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S:\Management Services Limited (MSL)\Claims Portal Limited\Portal MI\Monthly MI\2020\02 Feb\"/>
    </mc:Choice>
  </mc:AlternateContent>
  <xr:revisionPtr revIDLastSave="0" documentId="13_ncr:1_{43B04541-D086-48A2-864C-42A4455C358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Dashboard" sheetId="7" r:id="rId1"/>
    <sheet name="Backing Sheet Data" sheetId="8" state="hidden" r:id="rId2"/>
    <sheet name="Year Calculations" sheetId="3" state="hidden" r:id="rId3"/>
  </sheets>
  <externalReferences>
    <externalReference r:id="rId4"/>
  </externalReferences>
  <definedNames>
    <definedName name="ExternalData_1" localSheetId="1" hidden="1">'Backing Sheet Data'!$A$24:$B$34</definedName>
    <definedName name="ExternalData_2" localSheetId="1" hidden="1">'Backing Sheet Data'!$D$24:$O$25</definedName>
    <definedName name="HOLS">'[1]Bank Holidays'!$A$1:$A$16</definedName>
    <definedName name="RTADashboardView" localSheetId="1" hidden="1">'Backing Sheet Data'!$R$3:$Y$82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ibdb02_mi ClaimsPortal vPLDashboard1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<sst xmlns="http://schemas.openxmlformats.org/spreadsheetml/2006/main" count="90" uniqueCount="71">
  <si>
    <t>This Month</t>
  </si>
  <si>
    <t>Last Month</t>
  </si>
  <si>
    <t>Liability Decision Timeout</t>
  </si>
  <si>
    <t>Other</t>
  </si>
  <si>
    <t>Withdrawal of offer</t>
  </si>
  <si>
    <t>Withdrawal of claim</t>
  </si>
  <si>
    <t>Claim requires further investigation</t>
  </si>
  <si>
    <t>Total</t>
  </si>
  <si>
    <t>Period</t>
  </si>
  <si>
    <t>CNFs sent</t>
  </si>
  <si>
    <t>CNFs left at stage 1</t>
  </si>
  <si>
    <t>Stage 2 exit</t>
  </si>
  <si>
    <t>Exit process</t>
  </si>
  <si>
    <t>Court pack</t>
  </si>
  <si>
    <t>Settled claims</t>
  </si>
  <si>
    <t>2013-14</t>
  </si>
  <si>
    <t>2014-15</t>
  </si>
  <si>
    <t>2015-16</t>
  </si>
  <si>
    <t>2016-17</t>
  </si>
  <si>
    <t>2017-18</t>
  </si>
  <si>
    <t>2018-19</t>
  </si>
  <si>
    <t>Rolling 12 CNFs sent</t>
  </si>
  <si>
    <t>Rolling 12 Sent</t>
  </si>
  <si>
    <t>Reporting date</t>
  </si>
  <si>
    <t>Previous 12 months rolling sum</t>
  </si>
  <si>
    <t>Total Sent:</t>
  </si>
  <si>
    <t>Δ</t>
  </si>
  <si>
    <t>Δ from last month:</t>
  </si>
  <si>
    <t>Left process at stage 1:</t>
  </si>
  <si>
    <t>Left process at stage 2:</t>
  </si>
  <si>
    <t>Exited process:</t>
  </si>
  <si>
    <t>Settled:</t>
  </si>
  <si>
    <t>Remaining:</t>
  </si>
  <si>
    <t>Interim payment more than £1,000 not agreed:</t>
  </si>
  <si>
    <t>Settlement pack repudiated:</t>
  </si>
  <si>
    <t>Settlement pack timeout:</t>
  </si>
  <si>
    <t>No agreement; Court Proceedings pack:</t>
  </si>
  <si>
    <t>Row Labels</t>
  </si>
  <si>
    <t>Grand Total</t>
  </si>
  <si>
    <t>Court packs rolling 12</t>
  </si>
  <si>
    <t>Ave General Damages</t>
  </si>
  <si>
    <t>Total Court Packs</t>
  </si>
  <si>
    <t>Latest month</t>
  </si>
  <si>
    <t>CNFs Sent</t>
  </si>
  <si>
    <t>CNFs left at Stage 1</t>
  </si>
  <si>
    <t>Stage 2 Exit</t>
  </si>
  <si>
    <t>Court Pack</t>
  </si>
  <si>
    <t>General Damages</t>
  </si>
  <si>
    <t>Exit Process Reason</t>
  </si>
  <si>
    <t>Claim is too complex for process</t>
  </si>
  <si>
    <t>Duplicated claim</t>
  </si>
  <si>
    <t>Incomplete information provided on CNF</t>
  </si>
  <si>
    <t>Interim payment for child claimant</t>
  </si>
  <si>
    <t>Value of claim below ú1,000</t>
  </si>
  <si>
    <t>Value of claim exceeds the upper limit</t>
  </si>
  <si>
    <t>LDT</t>
  </si>
  <si>
    <t>This Month LDT</t>
  </si>
  <si>
    <t>Other Liability</t>
  </si>
  <si>
    <t>This Month Other Liability</t>
  </si>
  <si>
    <t>Interim Payment Not Agreed</t>
  </si>
  <si>
    <t>This Month Interim Payment Not Agreed</t>
  </si>
  <si>
    <t>Repudiated</t>
  </si>
  <si>
    <t>This Month Repudiated</t>
  </si>
  <si>
    <t>Timeout</t>
  </si>
  <si>
    <t>This Month Timeout</t>
  </si>
  <si>
    <t>Court Proceedings</t>
  </si>
  <si>
    <t>This Month Court Proceedings</t>
  </si>
  <si>
    <t>Left Process Breakdowns - Stage 1:</t>
  </si>
  <si>
    <t>Left Process Breakdowns - Stage 2:</t>
  </si>
  <si>
    <t>Reason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</si>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</sst>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0" borderId="0" xfId="0" applyNumberFormat="1"/>
    <xf numFmtId="17" fontId="0" fillId="0" borderId="0" xfId="0" applyNumberFormat="1"/>
    <xf numFmtId="17" fontId="0" fillId="0" borderId="0" xfId="0" applyNumberFormat="1" applyAlignment="1">
      <alignment horizontal="left"/>
    </xf>
    <xf numFmtId="0" fontId="0" fillId="0" borderId="0" xfId="0" applyNumberFormat="1"/>
    <xf numFmtId="0" fontId="2" fillId="0" borderId="0" xfId="1" applyFont="1"/>
    <xf numFmtId="0" fontId="2" fillId="0" borderId="2" xfId="1" applyFont="1" applyBorder="1"/>
    <xf numFmtId="0" fontId="2" fillId="0" borderId="0" xfId="1" applyFont="1" applyBorder="1"/>
    <xf numFmtId="0" fontId="2" fillId="0" borderId="3" xfId="1" applyFont="1" applyBorder="1"/>
    <xf numFmtId="0" fontId="2" fillId="0" borderId="0" xfId="1" applyFont="1" applyAlignment="1"/>
    <xf numFmtId="3" fontId="0" fillId="0" borderId="0" xfId="0" applyNumberFormat="1"/>
    <xf numFmtId="0" fontId="2" fillId="0" borderId="11" xfId="1" applyFont="1" applyBorder="1" applyAlignment="1">
      <alignment vertical="center"/>
    </xf>
    <xf numFmtId="0" fontId="2" fillId="0" borderId="0" xfId="1" applyFont="1" applyAlignment="1">
      <alignment vertical="center"/>
    </xf>
    <xf numFmtId="164" fontId="0" fillId="0" borderId="12" xfId="0" applyNumberFormat="1" applyFont="1" applyBorder="1"/>
    <xf numFmtId="3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17" fontId="0" fillId="0" borderId="0" xfId="0" applyNumberFormat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3" fontId="0" fillId="0" borderId="1" xfId="0" applyNumberFormat="1" applyBorder="1"/>
    <xf numFmtId="0" fontId="5" fillId="0" borderId="2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2" fillId="0" borderId="6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3" fontId="2" fillId="0" borderId="13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3">
    <dxf>
      <numFmt numFmtId="3" formatCode="#,##0"/>
    </dxf>
    <dxf>
      <numFmt numFmtId="0" formatCode="General"/>
    </dxf>
    <dxf>
      <numFmt numFmtId="3" formatCode="#,##0"/>
    </dxf>
    <dxf>
      <numFmt numFmtId="22" formatCode="mmm\-yy"/>
    </dxf>
    <dxf>
      <numFmt numFmtId="165" formatCode="&quot;£&quot;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2" formatCode="mmm\-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CNFs Sent - Rolling 12 Months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'Backing Sheet Data'!$B$6</c:f>
              <c:strCache>
                <c:ptCount val="1"/>
                <c:pt idx="0">
                  <c:v>Rolling 12 Sent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'Backing Sheet Data'!$A$7:$A$18</c:f>
              <c:numCache>
                <c:formatCode>mmm\-yy</c:formatCode>
                <c:ptCount val="12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</c:numCache>
            </c:numRef>
          </c:cat>
          <c:val>
            <c:numRef>
              <c:f>'Backing Sheet Data'!$B$7:$B$18</c:f>
              <c:numCache>
                <c:formatCode>#,##0</c:formatCode>
                <c:ptCount val="12"/>
                <c:pt idx="0">
                  <c:v>56667</c:v>
                </c:pt>
                <c:pt idx="1">
                  <c:v>56405</c:v>
                </c:pt>
                <c:pt idx="2">
                  <c:v>56041</c:v>
                </c:pt>
                <c:pt idx="3">
                  <c:v>55488</c:v>
                </c:pt>
                <c:pt idx="4">
                  <c:v>55719</c:v>
                </c:pt>
                <c:pt idx="5">
                  <c:v>55611</c:v>
                </c:pt>
                <c:pt idx="6">
                  <c:v>55390</c:v>
                </c:pt>
                <c:pt idx="7">
                  <c:v>54883</c:v>
                </c:pt>
                <c:pt idx="8">
                  <c:v>54226</c:v>
                </c:pt>
                <c:pt idx="9">
                  <c:v>54221</c:v>
                </c:pt>
                <c:pt idx="10">
                  <c:v>54217</c:v>
                </c:pt>
                <c:pt idx="11">
                  <c:v>54123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E-478C-9D9C-6E04BE51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22506096"/>
        <c:axId val="322503744"/>
      </c:barChart>
      <c:catAx>
        <c:axId val="322506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03744"/>
        <c:crosses val="autoZero"/>
        <c:auto val="0"/>
        <c:lblAlgn val="ctr"/>
        <c:lblOffset val="100"/>
        <c:noMultiLvlLbl val="0"/>
      </c:catAx>
      <c:valAx>
        <c:axId val="3225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0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Exit Process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'Backing Sheet Data'!$B$24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2-4C20-8531-B4BFC2438D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2-4C20-8531-B4BFC2438D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772-4C20-8531-B4BFC2438D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772-4C20-8531-B4BFC2438D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772-4C20-8531-B4BFC2438D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772-4C20-8531-B4BFC2438D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772-4C20-8531-B4BFC2438D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772-4C20-8531-B4BFC2438D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772-4C20-8531-B4BFC2438D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772-4C20-8531-B4BFC2438D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772-4C20-8531-B4BFC2438D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772-4C20-8531-B4BFC2438D35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772-4C20-8531-B4BFC2438D35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772-4C20-8531-B4BFC2438D35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772-4C20-8531-B4BFC2438D35}"/>
              </c:ext>
            </c:extLst>
          </c:dPt>
          <c:cat>
            <c:strRef>
              <c:f>'Backing Sheet Data'!$A$25:$A$34</c:f>
              <c:strCache>
                <c:ptCount val="10"/>
                <c:pt idx="0">
                  <c:v>Other</c:v>
                </c:pt>
                <c:pt idx="1">
                  <c:v>Claim requires further investigation</c:v>
                </c:pt>
                <c:pt idx="2">
                  <c:v>Duplicated claim</c:v>
                </c:pt>
                <c:pt idx="3">
                  <c:v>Incomplete information provided on CNF</c:v>
                </c:pt>
                <c:pt idx="4">
                  <c:v>Withdrawal of claim</c:v>
                </c:pt>
                <c:pt idx="5">
                  <c:v>Value of claim exceeds the upper limit</c:v>
                </c:pt>
                <c:pt idx="6">
                  <c:v>Claim is too complex for process</c:v>
                </c:pt>
                <c:pt idx="7">
                  <c:v>Value of claim below ú1,000</c:v>
                </c:pt>
                <c:pt idx="8">
                  <c:v>Withdrawal of offer</c:v>
                </c:pt>
                <c:pt idx="9">
                  <c:v>Interim payment for child claimant</c:v>
                </c:pt>
              </c:strCache>
            </c:strRef>
          </c:cat>
          <c:val>
            <c:numRef>
              <c:f>'Backing Sheet Data'!$B$25:$B$34</c:f>
              <c:numCache>
                <c:formatCode>#,##0</c:formatCode>
                <c:ptCount val="10"/>
                <c:pt idx="0">
                  <c:v>33146</c:v>
                </c:pt>
                <c:pt idx="1">
                  <c:v>25311</c:v>
                </c:pt>
                <c:pt idx="2">
                  <c:v>6465</c:v>
                </c:pt>
                <c:pt idx="3">
                  <c:v>5124</c:v>
                </c:pt>
                <c:pt idx="4">
                  <c:v>2547</c:v>
                </c:pt>
                <c:pt idx="5">
                  <c:v>1946</c:v>
                </c:pt>
                <c:pt idx="6">
                  <c:v>691</c:v>
                </c:pt>
                <c:pt idx="7">
                  <c:v>385</c:v>
                </c:pt>
                <c:pt idx="8">
                  <c:v>233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772-4C20-8531-B4BFC243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20"/>
        <c:secondPieSize val="8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Court Packs 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2"/>
              <c:pt idx="0">
                <c:v>Mar-19</c:v>
              </c:pt>
              <c:pt idx="1">
                <c:v>Apr-19</c:v>
              </c:pt>
              <c:pt idx="2">
                <c:v>May-19</c:v>
              </c:pt>
              <c:pt idx="3">
                <c:v>Jun-19</c:v>
              </c:pt>
              <c:pt idx="4">
                <c:v>Jul-19</c:v>
              </c:pt>
              <c:pt idx="5">
                <c:v>Aug-19</c:v>
              </c:pt>
              <c:pt idx="6">
                <c:v>Sep-19</c:v>
              </c:pt>
              <c:pt idx="7">
                <c:v>Oct-19</c:v>
              </c:pt>
              <c:pt idx="8">
                <c:v>Nov-19</c:v>
              </c:pt>
              <c:pt idx="9">
                <c:v>Dec-19</c:v>
              </c:pt>
              <c:pt idx="10">
                <c:v>Jan-20</c:v>
              </c:pt>
              <c:pt idx="11">
                <c:v>Feb-20</c:v>
              </c:pt>
            </c:strLit>
          </c:cat>
          <c:val>
            <c:numLit>
              <c:formatCode>General</c:formatCode>
              <c:ptCount val="12"/>
              <c:pt idx="0">
                <c:v>82</c:v>
              </c:pt>
              <c:pt idx="1">
                <c:v>69</c:v>
              </c:pt>
              <c:pt idx="2">
                <c:v>72</c:v>
              </c:pt>
              <c:pt idx="3">
                <c:v>79</c:v>
              </c:pt>
              <c:pt idx="4">
                <c:v>78</c:v>
              </c:pt>
              <c:pt idx="5">
                <c:v>82</c:v>
              </c:pt>
              <c:pt idx="6">
                <c:v>59</c:v>
              </c:pt>
              <c:pt idx="7">
                <c:v>89</c:v>
              </c:pt>
              <c:pt idx="8">
                <c:v>77</c:v>
              </c:pt>
              <c:pt idx="9">
                <c:v>58</c:v>
              </c:pt>
              <c:pt idx="10">
                <c:v>62</c:v>
              </c:pt>
              <c:pt idx="11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1E68-484A-8417-85A65E878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92358527"/>
        <c:axId val="1052239647"/>
      </c:barChart>
      <c:catAx>
        <c:axId val="109235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239647"/>
        <c:crosses val="autoZero"/>
        <c:auto val="1"/>
        <c:lblAlgn val="ctr"/>
        <c:lblOffset val="100"/>
        <c:noMultiLvlLbl val="0"/>
      </c:catAx>
      <c:valAx>
        <c:axId val="105223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358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General Damages on Settled Claims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2"/>
              <c:pt idx="0">
                <c:v>Mar-19</c:v>
              </c:pt>
              <c:pt idx="1">
                <c:v>Apr-19</c:v>
              </c:pt>
              <c:pt idx="2">
                <c:v>May-19</c:v>
              </c:pt>
              <c:pt idx="3">
                <c:v>Jun-19</c:v>
              </c:pt>
              <c:pt idx="4">
                <c:v>Jul-19</c:v>
              </c:pt>
              <c:pt idx="5">
                <c:v>Aug-19</c:v>
              </c:pt>
              <c:pt idx="6">
                <c:v>Sep-19</c:v>
              </c:pt>
              <c:pt idx="7">
                <c:v>Oct-19</c:v>
              </c:pt>
              <c:pt idx="8">
                <c:v>Nov-19</c:v>
              </c:pt>
              <c:pt idx="9">
                <c:v>Dec-19</c:v>
              </c:pt>
              <c:pt idx="10">
                <c:v>Jan-20</c:v>
              </c:pt>
              <c:pt idx="11">
                <c:v>Feb-20</c:v>
              </c:pt>
            </c:strLit>
          </c:cat>
          <c:val>
            <c:numLit>
              <c:formatCode>General</c:formatCode>
              <c:ptCount val="12"/>
              <c:pt idx="0">
                <c:v>4356.284447</c:v>
              </c:pt>
              <c:pt idx="1">
                <c:v>4257.751381</c:v>
              </c:pt>
              <c:pt idx="2">
                <c:v>4283.9964950000003</c:v>
              </c:pt>
              <c:pt idx="3">
                <c:v>4252.704495</c:v>
              </c:pt>
              <c:pt idx="4">
                <c:v>4552.9510890000001</c:v>
              </c:pt>
              <c:pt idx="5">
                <c:v>4406.4034320000001</c:v>
              </c:pt>
              <c:pt idx="6">
                <c:v>4234.2869369999999</c:v>
              </c:pt>
              <c:pt idx="7">
                <c:v>4509.7868779999999</c:v>
              </c:pt>
              <c:pt idx="8">
                <c:v>4165.4439329999996</c:v>
              </c:pt>
              <c:pt idx="9">
                <c:v>4213.0240460000005</c:v>
              </c:pt>
              <c:pt idx="10">
                <c:v>4338.5981199999997</c:v>
              </c:pt>
              <c:pt idx="11">
                <c:v>4330.9724390000001</c:v>
              </c:pt>
            </c:numLit>
          </c:val>
          <c:extLst>
            <c:ext xmlns:c16="http://schemas.microsoft.com/office/drawing/2014/chart" uri="{C3380CC4-5D6E-409C-BE32-E72D297353CC}">
              <c16:uniqueId val="{00000000-D42C-4DAB-A908-DA2228F4B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94151999"/>
        <c:axId val="1188385071"/>
      </c:barChart>
      <c:catAx>
        <c:axId val="119415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385071"/>
        <c:crosses val="autoZero"/>
        <c:auto val="1"/>
        <c:lblAlgn val="ctr"/>
        <c:lblOffset val="100"/>
        <c:noMultiLvlLbl val="0"/>
      </c:catAx>
      <c:valAx>
        <c:axId val="118838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151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1</xdr:rowOff>
    </xdr:from>
    <xdr:to>
      <xdr:col>27</xdr:col>
      <xdr:colOff>0</xdr:colOff>
      <xdr:row>16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12</xdr:col>
      <xdr:colOff>352424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15</xdr:row>
      <xdr:rowOff>161924</xdr:rowOff>
    </xdr:from>
    <xdr:to>
      <xdr:col>27</xdr:col>
      <xdr:colOff>0</xdr:colOff>
      <xdr:row>27</xdr:row>
      <xdr:rowOff>161924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A709D894-9031-4B80-A5DE-B880D66896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26</xdr:col>
      <xdr:colOff>352424</xdr:colOff>
      <xdr:row>38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81F6B65A-CC15-40B1-A4D1-A348689780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Monthly\Complaints%20Monthly\2018\CEI%20and%20Complaints%20Dashboard%20-%20March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Dashboard"/>
      <sheetName val="Sheet1"/>
      <sheetName val="2018 Supplementary Data"/>
      <sheetName val="Handler Breakdown"/>
      <sheetName val="Complaints Summary"/>
      <sheetName val="Complaints Targets"/>
      <sheetName val="Pivot Summaries"/>
      <sheetName val="TITAN Complaints"/>
      <sheetName val="Complaints Graph &amp; Backing Data"/>
      <sheetName val="Complaints Tool &amp; List Data"/>
      <sheetName val="Bank Holidays"/>
      <sheetName val="New World"/>
      <sheetName val="CEI Dashboard"/>
      <sheetName val="ANALYSIS - CEI"/>
      <sheetName val="DATA - CEI 2018 analysis"/>
      <sheetName val="CEI - Handler Analysis"/>
      <sheetName val="DATA - CEI 2018"/>
      <sheetName val="CEI Graph &amp; Backing Data"/>
      <sheetName val="Handler code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F6" t="str">
            <v>RECEIVED</v>
          </cell>
        </row>
      </sheetData>
      <sheetData sheetId="9"/>
      <sheetData sheetId="10">
        <row r="1">
          <cell r="A1">
            <v>42005</v>
          </cell>
        </row>
        <row r="2">
          <cell r="A2">
            <v>42097</v>
          </cell>
        </row>
        <row r="3">
          <cell r="A3">
            <v>42100</v>
          </cell>
        </row>
        <row r="4">
          <cell r="A4">
            <v>42128</v>
          </cell>
        </row>
        <row r="5">
          <cell r="A5">
            <v>42149</v>
          </cell>
        </row>
        <row r="6">
          <cell r="A6">
            <v>42247</v>
          </cell>
        </row>
        <row r="7">
          <cell r="A7">
            <v>42363</v>
          </cell>
        </row>
        <row r="8">
          <cell r="A8">
            <v>42366</v>
          </cell>
        </row>
        <row r="9">
          <cell r="A9">
            <v>42370</v>
          </cell>
        </row>
        <row r="10">
          <cell r="A10">
            <v>42454</v>
          </cell>
        </row>
        <row r="11">
          <cell r="A11">
            <v>42457</v>
          </cell>
        </row>
        <row r="12">
          <cell r="A12">
            <v>42492</v>
          </cell>
        </row>
        <row r="13">
          <cell r="A13">
            <v>42520</v>
          </cell>
        </row>
        <row r="14">
          <cell r="A14">
            <v>42611</v>
          </cell>
        </row>
        <row r="15">
          <cell r="A15">
            <v>42730</v>
          </cell>
        </row>
        <row r="16">
          <cell r="A16">
            <v>42731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TADashboardView" connectionId="1" xr16:uid="{00000000-0016-0000-0100-000000000000}" autoFormatId="16" applyNumberFormats="0" applyBorderFormats="0" applyFontFormats="0" applyPatternFormats="0" applyAlignmentFormats="0" applyWidthHeightFormats="0">
  <queryTableRefresh nextId="10">
    <queryTableFields count="8">
      <queryTableField id="1" name="Period" tableColumnId="1"/>
      <queryTableField id="2" name="CNFs Sent" tableColumnId="2"/>
      <queryTableField id="3" name="CNFs left at Stage 1" tableColumnId="3"/>
      <queryTableField id="4" name="Stage 2 Exit" tableColumnId="4"/>
      <queryTableField id="5" name="Exit process" tableColumnId="5"/>
      <queryTableField id="6" name="Court Pack" tableColumnId="6"/>
      <queryTableField id="7" name="Settled claims" tableColumnId="7"/>
      <queryTableField id="8" name="General Damages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RTABackingData" displayName="tblRTABackingData" ref="R3:Y82" tableType="queryTable" totalsRowShown="0" headerRowDxfId="12">
  <autoFilter ref="R3:Y82" xr:uid="{056993D8-0907-4CC2-8E94-51B116EA17E9}"/>
  <sortState xmlns:xlrd2="http://schemas.microsoft.com/office/spreadsheetml/2017/richdata2" ref="R4:Y82">
    <sortCondition ref="R4"/>
  </sortState>
  <tableColumns count="8">
    <tableColumn id="1" xr3:uid="{00000000-0010-0000-0000-000001000000}" uniqueName="1" name="Period" queryTableFieldId="1" dataDxfId="11"/>
    <tableColumn id="2" xr3:uid="{00000000-0010-0000-0000-000002000000}" uniqueName="2" name="CNFs Sent" queryTableFieldId="2" dataDxfId="10"/>
    <tableColumn id="3" xr3:uid="{00000000-0010-0000-0000-000003000000}" uniqueName="3" name="CNFs left at Stage 1" queryTableFieldId="3" dataDxfId="9"/>
    <tableColumn id="4" xr3:uid="{00000000-0010-0000-0000-000004000000}" uniqueName="4" name="Stage 2 Exit" queryTableFieldId="4" dataDxfId="8"/>
    <tableColumn id="5" xr3:uid="{00000000-0010-0000-0000-000005000000}" uniqueName="5" name="Exit process" queryTableFieldId="5" dataDxfId="7"/>
    <tableColumn id="6" xr3:uid="{00000000-0010-0000-0000-000006000000}" uniqueName="6" name="Court Pack" queryTableFieldId="6" dataDxfId="6"/>
    <tableColumn id="7" xr3:uid="{00000000-0010-0000-0000-000007000000}" uniqueName="7" name="Settled claims" queryTableFieldId="7" dataDxfId="5"/>
    <tableColumn id="8" xr3:uid="{00000000-0010-0000-0000-000008000000}" uniqueName="8" name="General Damages" queryTableFieldId="8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Previous12" displayName="tblPrevious12" ref="AA3:AB82" totalsRowShown="0">
  <autoFilter ref="AA3:AB82" xr:uid="{00000000-0009-0000-0100-000004000000}"/>
  <tableColumns count="2">
    <tableColumn id="1" xr3:uid="{00000000-0010-0000-0100-000001000000}" name="Period" dataDxfId="3"/>
    <tableColumn id="2" xr3:uid="{00000000-0010-0000-0100-000002000000}" name="Previous 12 months rolling sum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17B066-3181-4130-ADBD-84A383B080EE}" name="vPLDashboardExitProcess" displayName="vPLDashboardExitProcess" ref="A24:B34" totalsRowShown="0">
  <autoFilter ref="A24:B34" xr:uid="{60CA41E3-2B23-463A-A1A2-0562616812B5}"/>
  <sortState xmlns:xlrd2="http://schemas.microsoft.com/office/spreadsheetml/2017/richdata2" ref="A25:B34">
    <sortCondition descending="1" ref="B28"/>
  </sortState>
  <tableColumns count="2">
    <tableColumn id="1" xr3:uid="{6F3BF44F-4704-44A2-8918-A36680846533}" name="Exit Process Reason" dataDxfId="1"/>
    <tableColumn id="2" xr3:uid="{7B86B269-41DD-4FDD-904C-2059DC9C2B02}" name="Total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5FD944-C5BC-4227-9BA7-D11F1503F91D}" name="vPLDashboardLeftProcess" displayName="vPLDashboardLeftProcess" ref="D24:O25" totalsRowShown="0">
  <autoFilter ref="D24:O25" xr:uid="{3849E24D-9D4F-4E87-BEC0-9E710921B8C0}"/>
  <tableColumns count="12">
    <tableColumn id="1" xr3:uid="{203B3D1A-C542-4824-AB36-04C597ACBD82}" name="LDT"/>
    <tableColumn id="2" xr3:uid="{4395E46B-AB0F-4E88-963D-C55F7CA8F7BB}" name="This Month LDT"/>
    <tableColumn id="3" xr3:uid="{A4C26E9E-2249-4D24-BB21-A664388FAE4D}" name="Other Liability"/>
    <tableColumn id="4" xr3:uid="{8EDA0501-1287-41F8-AC8A-9812A5BA498B}" name="This Month Other Liability"/>
    <tableColumn id="5" xr3:uid="{E60CFD31-04AC-4E41-BFB3-8884D1F72C5D}" name="Interim Payment Not Agreed"/>
    <tableColumn id="6" xr3:uid="{B6CBA149-FDF9-460C-A644-1D4A9C41887D}" name="This Month Interim Payment Not Agreed"/>
    <tableColumn id="7" xr3:uid="{74BB174F-92A8-4C42-8986-BE54EC0FA384}" name="Repudiated"/>
    <tableColumn id="8" xr3:uid="{EA3480E3-255D-44E6-A14E-61825737720B}" name="This Month Repudiated"/>
    <tableColumn id="9" xr3:uid="{ECA25422-BAFF-42C8-95EB-C386CEBAD29F}" name="Timeout"/>
    <tableColumn id="10" xr3:uid="{D236E163-C2CD-4723-868C-E785D2E9C267}" name="This Month Timeout"/>
    <tableColumn id="11" xr3:uid="{74986F56-5ECD-41DE-B6D0-019750EED5B6}" name="Court Proceedings"/>
    <tableColumn id="12" xr3:uid="{2ED2AA73-3546-46E4-87D3-7AC5E6FA179A}" name="This Month Court Proceeding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B38"/>
  <sheetViews>
    <sheetView showGridLines="0" tabSelected="1" view="pageLayout" zoomScaleNormal="100" workbookViewId="0">
      <selection sqref="A1:B2"/>
    </sheetView>
  </sheetViews>
  <sheetFormatPr defaultColWidth="7.265625" defaultRowHeight="13.15" x14ac:dyDescent="0.4"/>
  <cols>
    <col min="1" max="23" width="5" style="5" customWidth="1"/>
    <col min="24" max="24" width="4.73046875" style="5" customWidth="1"/>
    <col min="25" max="28" width="5" style="5" customWidth="1"/>
    <col min="29" max="29" width="8.59765625" style="5" bestFit="1" customWidth="1"/>
    <col min="30" max="30" width="16" style="5" bestFit="1" customWidth="1"/>
    <col min="31" max="31" width="9.86328125" style="5" bestFit="1" customWidth="1"/>
    <col min="32" max="32" width="10.3984375" style="5" bestFit="1" customWidth="1"/>
    <col min="33" max="33" width="9.3984375" style="5" bestFit="1" customWidth="1"/>
    <col min="34" max="34" width="12" style="5" bestFit="1" customWidth="1"/>
    <col min="35" max="16384" width="7.265625" style="5"/>
  </cols>
  <sheetData>
    <row r="1" spans="1:28" ht="12.75" customHeight="1" x14ac:dyDescent="0.4">
      <c r="A1" s="38" t="s">
        <v>25</v>
      </c>
      <c r="B1" s="39"/>
      <c r="C1" s="33">
        <v>400657</v>
      </c>
      <c r="D1" s="33"/>
      <c r="E1" s="39" t="s">
        <v>28</v>
      </c>
      <c r="F1" s="39"/>
      <c r="G1" s="39"/>
      <c r="H1" s="33">
        <v>231213</v>
      </c>
      <c r="I1" s="33"/>
      <c r="J1" s="39" t="s">
        <v>29</v>
      </c>
      <c r="K1" s="39"/>
      <c r="L1" s="39"/>
      <c r="M1" s="33">
        <v>8412</v>
      </c>
      <c r="N1" s="33"/>
      <c r="O1" s="39" t="s">
        <v>30</v>
      </c>
      <c r="P1" s="39"/>
      <c r="Q1" s="39"/>
      <c r="R1" s="33">
        <v>64532</v>
      </c>
      <c r="S1" s="33"/>
      <c r="T1" s="39" t="s">
        <v>31</v>
      </c>
      <c r="U1" s="39"/>
      <c r="V1" s="33">
        <v>40459</v>
      </c>
      <c r="W1" s="33"/>
      <c r="X1" s="39" t="s">
        <v>32</v>
      </c>
      <c r="Y1" s="39"/>
      <c r="Z1" s="33">
        <v>56041</v>
      </c>
      <c r="AA1" s="42"/>
    </row>
    <row r="2" spans="1:28" x14ac:dyDescent="0.4">
      <c r="A2" s="40"/>
      <c r="B2" s="41"/>
      <c r="C2" s="34"/>
      <c r="D2" s="34"/>
      <c r="E2" s="41"/>
      <c r="F2" s="41"/>
      <c r="G2" s="41"/>
      <c r="H2" s="34"/>
      <c r="I2" s="34"/>
      <c r="J2" s="41"/>
      <c r="K2" s="41"/>
      <c r="L2" s="41"/>
      <c r="M2" s="34"/>
      <c r="N2" s="34"/>
      <c r="O2" s="41"/>
      <c r="P2" s="41"/>
      <c r="Q2" s="41"/>
      <c r="R2" s="34"/>
      <c r="S2" s="34"/>
      <c r="T2" s="41"/>
      <c r="U2" s="41"/>
      <c r="V2" s="34"/>
      <c r="W2" s="34"/>
      <c r="X2" s="41"/>
      <c r="Y2" s="41"/>
      <c r="Z2" s="34"/>
      <c r="AA2" s="43"/>
    </row>
    <row r="3" spans="1:28" ht="12.75" customHeight="1" x14ac:dyDescent="0.4">
      <c r="A3" s="29" t="s">
        <v>27</v>
      </c>
      <c r="B3" s="30"/>
      <c r="C3" s="34">
        <v>4488</v>
      </c>
      <c r="D3" s="35"/>
      <c r="E3" s="30" t="s">
        <v>27</v>
      </c>
      <c r="F3" s="30"/>
      <c r="G3" s="30"/>
      <c r="H3" s="34">
        <v>1629</v>
      </c>
      <c r="I3" s="35"/>
      <c r="J3" s="30" t="s">
        <v>27</v>
      </c>
      <c r="K3" s="30"/>
      <c r="L3" s="30"/>
      <c r="M3" s="34">
        <v>125</v>
      </c>
      <c r="N3" s="35"/>
      <c r="O3" s="30" t="s">
        <v>27</v>
      </c>
      <c r="P3" s="30"/>
      <c r="Q3" s="30"/>
      <c r="R3" s="34">
        <v>689</v>
      </c>
      <c r="S3" s="35"/>
      <c r="T3" s="30" t="s">
        <v>27</v>
      </c>
      <c r="U3" s="30"/>
      <c r="V3" s="34">
        <v>492</v>
      </c>
      <c r="W3" s="35"/>
      <c r="X3" s="30" t="s">
        <v>27</v>
      </c>
      <c r="Y3" s="30"/>
      <c r="Z3" s="34">
        <v>1553</v>
      </c>
      <c r="AA3" s="45"/>
    </row>
    <row r="4" spans="1:28" ht="13.5" thickBot="1" x14ac:dyDescent="0.45">
      <c r="A4" s="31"/>
      <c r="B4" s="32"/>
      <c r="C4" s="36"/>
      <c r="D4" s="36"/>
      <c r="E4" s="32"/>
      <c r="F4" s="32"/>
      <c r="G4" s="32"/>
      <c r="H4" s="36"/>
      <c r="I4" s="36"/>
      <c r="J4" s="32"/>
      <c r="K4" s="32"/>
      <c r="L4" s="32"/>
      <c r="M4" s="36"/>
      <c r="N4" s="37"/>
      <c r="O4" s="44"/>
      <c r="P4" s="44"/>
      <c r="Q4" s="44"/>
      <c r="R4" s="37"/>
      <c r="S4" s="37"/>
      <c r="T4" s="44"/>
      <c r="U4" s="44"/>
      <c r="V4" s="37"/>
      <c r="W4" s="37"/>
      <c r="X4" s="44"/>
      <c r="Y4" s="44"/>
      <c r="Z4" s="37"/>
      <c r="AA4" s="46"/>
    </row>
    <row r="5" spans="1:28" ht="15" customHeight="1" x14ac:dyDescent="0.4">
      <c r="A5" s="23" t="s">
        <v>67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11"/>
      <c r="O5" s="11"/>
    </row>
    <row r="6" spans="1:28" x14ac:dyDescent="0.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12"/>
      <c r="O6" s="12"/>
    </row>
    <row r="7" spans="1:28" x14ac:dyDescent="0.4">
      <c r="A7" s="22" t="s">
        <v>69</v>
      </c>
      <c r="B7" s="22"/>
      <c r="C7" s="22"/>
      <c r="D7" s="22"/>
      <c r="E7" s="22"/>
      <c r="F7" s="22"/>
      <c r="G7" s="22"/>
      <c r="H7" s="22" t="s">
        <v>0</v>
      </c>
      <c r="I7" s="22"/>
      <c r="J7" s="22" t="s">
        <v>1</v>
      </c>
      <c r="K7" s="22"/>
      <c r="L7" s="22" t="s">
        <v>26</v>
      </c>
      <c r="M7" s="22"/>
    </row>
    <row r="8" spans="1:28" x14ac:dyDescent="0.4">
      <c r="A8" s="50" t="s">
        <v>2</v>
      </c>
      <c r="B8" s="50"/>
      <c r="C8" s="50"/>
      <c r="D8" s="50"/>
      <c r="E8" s="50"/>
      <c r="F8" s="50"/>
      <c r="G8" s="50"/>
      <c r="H8" s="34">
        <v>100545</v>
      </c>
      <c r="I8" s="34"/>
      <c r="J8" s="34">
        <v>99428</v>
      </c>
      <c r="K8" s="34"/>
      <c r="L8" s="34">
        <v>1117</v>
      </c>
      <c r="M8" s="34"/>
    </row>
    <row r="9" spans="1:28" x14ac:dyDescent="0.4">
      <c r="A9" s="50" t="s">
        <v>3</v>
      </c>
      <c r="B9" s="50"/>
      <c r="C9" s="50"/>
      <c r="D9" s="50"/>
      <c r="E9" s="50"/>
      <c r="F9" s="50"/>
      <c r="G9" s="50"/>
      <c r="H9" s="34">
        <v>130668</v>
      </c>
      <c r="I9" s="34"/>
      <c r="J9" s="34">
        <v>130156</v>
      </c>
      <c r="K9" s="34"/>
      <c r="L9" s="34">
        <v>512</v>
      </c>
      <c r="M9" s="34"/>
    </row>
    <row r="10" spans="1:28" x14ac:dyDescent="0.4">
      <c r="A10" s="51" t="s">
        <v>7</v>
      </c>
      <c r="B10" s="51"/>
      <c r="C10" s="51"/>
      <c r="D10" s="51"/>
      <c r="E10" s="51"/>
      <c r="F10" s="51"/>
      <c r="G10" s="51"/>
      <c r="H10" s="49">
        <v>231213</v>
      </c>
      <c r="I10" s="49"/>
      <c r="J10" s="47">
        <v>229584</v>
      </c>
      <c r="K10" s="48"/>
      <c r="L10" s="47">
        <v>1629</v>
      </c>
      <c r="M10" s="48"/>
    </row>
    <row r="11" spans="1:28" x14ac:dyDescent="0.4">
      <c r="A11" s="23" t="s">
        <v>68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</row>
    <row r="12" spans="1:28" x14ac:dyDescent="0.4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28" x14ac:dyDescent="0.4">
      <c r="A13" s="22" t="s">
        <v>69</v>
      </c>
      <c r="B13" s="22"/>
      <c r="C13" s="22"/>
      <c r="D13" s="22"/>
      <c r="E13" s="22"/>
      <c r="F13" s="22"/>
      <c r="G13" s="22"/>
      <c r="H13" s="22" t="s">
        <v>0</v>
      </c>
      <c r="I13" s="22"/>
      <c r="J13" s="22" t="s">
        <v>1</v>
      </c>
      <c r="K13" s="22"/>
      <c r="L13" s="22" t="s">
        <v>26</v>
      </c>
      <c r="M13" s="22"/>
    </row>
    <row r="14" spans="1:28" x14ac:dyDescent="0.4">
      <c r="A14" s="50" t="s">
        <v>33</v>
      </c>
      <c r="B14" s="50"/>
      <c r="C14" s="50"/>
      <c r="D14" s="50"/>
      <c r="E14" s="50"/>
      <c r="F14" s="50"/>
      <c r="G14" s="50"/>
      <c r="H14" s="34">
        <v>57</v>
      </c>
      <c r="I14" s="34"/>
      <c r="J14" s="34">
        <v>56</v>
      </c>
      <c r="K14" s="34"/>
      <c r="L14" s="34">
        <v>1</v>
      </c>
      <c r="M14" s="34"/>
    </row>
    <row r="15" spans="1:28" x14ac:dyDescent="0.4">
      <c r="A15" s="50" t="s">
        <v>34</v>
      </c>
      <c r="B15" s="50"/>
      <c r="C15" s="50"/>
      <c r="D15" s="50"/>
      <c r="E15" s="50"/>
      <c r="F15" s="50"/>
      <c r="G15" s="50"/>
      <c r="H15" s="34">
        <v>157</v>
      </c>
      <c r="I15" s="34"/>
      <c r="J15" s="52">
        <v>155</v>
      </c>
      <c r="K15" s="53"/>
      <c r="L15" s="34">
        <v>2</v>
      </c>
      <c r="M15" s="34"/>
    </row>
    <row r="16" spans="1:28" x14ac:dyDescent="0.4">
      <c r="A16" s="50" t="s">
        <v>35</v>
      </c>
      <c r="B16" s="50"/>
      <c r="C16" s="50"/>
      <c r="D16" s="50"/>
      <c r="E16" s="50"/>
      <c r="F16" s="50"/>
      <c r="G16" s="50"/>
      <c r="H16" s="34">
        <v>4144</v>
      </c>
      <c r="I16" s="34"/>
      <c r="J16" s="52">
        <v>4106</v>
      </c>
      <c r="K16" s="53"/>
      <c r="L16" s="34">
        <v>38</v>
      </c>
      <c r="M16" s="3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x14ac:dyDescent="0.4">
      <c r="A17" s="50" t="s">
        <v>36</v>
      </c>
      <c r="B17" s="50"/>
      <c r="C17" s="50"/>
      <c r="D17" s="50"/>
      <c r="E17" s="50"/>
      <c r="F17" s="50"/>
      <c r="G17" s="50"/>
      <c r="H17" s="34">
        <v>4054</v>
      </c>
      <c r="I17" s="34"/>
      <c r="J17" s="52">
        <v>3970</v>
      </c>
      <c r="K17" s="53"/>
      <c r="L17" s="34">
        <v>84</v>
      </c>
      <c r="M17" s="3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x14ac:dyDescent="0.4">
      <c r="A18" s="50" t="s">
        <v>7</v>
      </c>
      <c r="B18" s="50"/>
      <c r="C18" s="50"/>
      <c r="D18" s="50"/>
      <c r="E18" s="50"/>
      <c r="F18" s="50"/>
      <c r="G18" s="50"/>
      <c r="H18" s="34">
        <v>8412</v>
      </c>
      <c r="I18" s="34"/>
      <c r="J18" s="52">
        <v>8287</v>
      </c>
      <c r="K18" s="53"/>
      <c r="L18" s="34">
        <v>125</v>
      </c>
      <c r="M18" s="3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x14ac:dyDescent="0.4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x14ac:dyDescent="0.4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 customHeight="1" x14ac:dyDescent="0.4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2.75" customHeight="1" x14ac:dyDescent="0.4">
      <c r="H22" s="6"/>
      <c r="I22" s="7"/>
      <c r="J22" s="7"/>
      <c r="K22" s="7"/>
      <c r="L22" s="7"/>
      <c r="M22" s="7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x14ac:dyDescent="0.4">
      <c r="H23" s="6"/>
      <c r="I23" s="7"/>
      <c r="J23" s="7"/>
      <c r="K23" s="7"/>
      <c r="L23" s="7"/>
      <c r="M23" s="7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x14ac:dyDescent="0.4">
      <c r="H24" s="6"/>
      <c r="I24" s="7"/>
      <c r="J24" s="7"/>
      <c r="K24" s="7"/>
      <c r="L24" s="7"/>
      <c r="M24" s="7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x14ac:dyDescent="0.4">
      <c r="H25" s="6"/>
      <c r="I25" s="7"/>
      <c r="J25" s="7"/>
      <c r="K25" s="7"/>
      <c r="L25" s="7"/>
      <c r="M25" s="7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x14ac:dyDescent="0.4">
      <c r="H26" s="6"/>
      <c r="I26" s="7"/>
      <c r="J26" s="7"/>
      <c r="K26" s="7"/>
      <c r="L26" s="7"/>
      <c r="M26" s="7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x14ac:dyDescent="0.4">
      <c r="H27" s="6"/>
      <c r="I27" s="7"/>
      <c r="J27" s="7"/>
      <c r="K27" s="7"/>
      <c r="L27" s="7"/>
      <c r="M27" s="7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x14ac:dyDescent="0.4">
      <c r="H28" s="6"/>
      <c r="I28" s="7"/>
      <c r="J28" s="7"/>
      <c r="K28" s="7"/>
      <c r="L28" s="7"/>
      <c r="M28" s="7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x14ac:dyDescent="0.4">
      <c r="H29" s="6"/>
      <c r="I29" s="7"/>
      <c r="J29" s="7"/>
      <c r="K29" s="7"/>
      <c r="L29" s="7"/>
      <c r="M29" s="7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x14ac:dyDescent="0.4">
      <c r="H30" s="6"/>
      <c r="I30" s="7"/>
      <c r="J30" s="7"/>
      <c r="K30" s="7"/>
      <c r="L30" s="7"/>
      <c r="M30" s="7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x14ac:dyDescent="0.4">
      <c r="H31" s="6"/>
      <c r="I31" s="7"/>
      <c r="J31" s="7"/>
      <c r="K31" s="7"/>
      <c r="L31" s="7"/>
      <c r="M31" s="7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4">
      <c r="H32" s="6"/>
      <c r="I32" s="7"/>
      <c r="J32" s="7"/>
      <c r="K32" s="7"/>
      <c r="L32" s="7"/>
      <c r="M32" s="7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8:28" x14ac:dyDescent="0.4">
      <c r="H33" s="6"/>
      <c r="I33" s="7"/>
      <c r="J33" s="7"/>
      <c r="K33" s="7"/>
      <c r="L33" s="7"/>
      <c r="M33" s="7"/>
      <c r="N33" s="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8:28" x14ac:dyDescent="0.4">
      <c r="H34" s="6"/>
      <c r="I34" s="7"/>
      <c r="J34" s="7"/>
      <c r="K34" s="7"/>
      <c r="L34" s="7"/>
      <c r="M34" s="7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8:28" x14ac:dyDescent="0.4">
      <c r="H35" s="6"/>
      <c r="I35" s="7"/>
      <c r="J35" s="7"/>
      <c r="K35" s="7"/>
      <c r="L35" s="7"/>
      <c r="M35" s="7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8:28" x14ac:dyDescent="0.4">
      <c r="H36" s="6"/>
      <c r="I36" s="7"/>
      <c r="J36" s="7"/>
      <c r="K36" s="7"/>
      <c r="L36" s="7"/>
      <c r="M36" s="7"/>
      <c r="N36" s="8"/>
      <c r="O36" s="7"/>
    </row>
    <row r="37" spans="8:28" x14ac:dyDescent="0.4">
      <c r="H37" s="6"/>
      <c r="I37" s="7"/>
      <c r="J37" s="7"/>
      <c r="K37" s="7"/>
      <c r="L37" s="7"/>
      <c r="M37" s="7"/>
      <c r="N37" s="8"/>
      <c r="O37" s="7"/>
    </row>
    <row r="38" spans="8:28" x14ac:dyDescent="0.4">
      <c r="H38" s="6"/>
      <c r="I38" s="7"/>
      <c r="J38" s="7"/>
      <c r="K38" s="7"/>
      <c r="L38" s="7"/>
      <c r="M38" s="7"/>
      <c r="N38" s="8"/>
      <c r="O38" s="7"/>
    </row>
  </sheetData>
  <mergeCells count="66">
    <mergeCell ref="A15:G15"/>
    <mergeCell ref="H15:I15"/>
    <mergeCell ref="J15:K15"/>
    <mergeCell ref="L15:M15"/>
    <mergeCell ref="A18:G18"/>
    <mergeCell ref="H18:I18"/>
    <mergeCell ref="J18:K18"/>
    <mergeCell ref="L18:M18"/>
    <mergeCell ref="A16:G16"/>
    <mergeCell ref="H16:I16"/>
    <mergeCell ref="J16:K16"/>
    <mergeCell ref="L16:M16"/>
    <mergeCell ref="A17:G17"/>
    <mergeCell ref="H17:I17"/>
    <mergeCell ref="J17:K17"/>
    <mergeCell ref="L17:M17"/>
    <mergeCell ref="A14:G14"/>
    <mergeCell ref="H14:I14"/>
    <mergeCell ref="J14:K14"/>
    <mergeCell ref="L14:M14"/>
    <mergeCell ref="A11:M12"/>
    <mergeCell ref="L8:M8"/>
    <mergeCell ref="L9:M9"/>
    <mergeCell ref="L10:M10"/>
    <mergeCell ref="A13:G13"/>
    <mergeCell ref="H13:I13"/>
    <mergeCell ref="J13:K13"/>
    <mergeCell ref="L13:M13"/>
    <mergeCell ref="H8:I8"/>
    <mergeCell ref="H9:I9"/>
    <mergeCell ref="H10:I10"/>
    <mergeCell ref="J8:K8"/>
    <mergeCell ref="J9:K9"/>
    <mergeCell ref="J10:K10"/>
    <mergeCell ref="A8:G8"/>
    <mergeCell ref="A9:G9"/>
    <mergeCell ref="A10:G10"/>
    <mergeCell ref="V3:W4"/>
    <mergeCell ref="M1:N2"/>
    <mergeCell ref="R1:S2"/>
    <mergeCell ref="V1:W2"/>
    <mergeCell ref="Z1:AA2"/>
    <mergeCell ref="T3:U4"/>
    <mergeCell ref="X3:Y4"/>
    <mergeCell ref="Z3:AA4"/>
    <mergeCell ref="X1:Y2"/>
    <mergeCell ref="T1:U2"/>
    <mergeCell ref="O1:Q2"/>
    <mergeCell ref="O3:Q4"/>
    <mergeCell ref="R3:S4"/>
    <mergeCell ref="C1:D2"/>
    <mergeCell ref="C3:D4"/>
    <mergeCell ref="M3:N4"/>
    <mergeCell ref="A1:B2"/>
    <mergeCell ref="E1:G2"/>
    <mergeCell ref="J1:L2"/>
    <mergeCell ref="H1:I2"/>
    <mergeCell ref="E3:G4"/>
    <mergeCell ref="J3:L4"/>
    <mergeCell ref="H3:I4"/>
    <mergeCell ref="L7:M7"/>
    <mergeCell ref="J7:K7"/>
    <mergeCell ref="H7:I7"/>
    <mergeCell ref="A5:M6"/>
    <mergeCell ref="A3:B4"/>
    <mergeCell ref="A7:G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&amp;L&amp;12&amp;F&amp;R&amp;G</oddHeader>
    <oddFooter>&amp;L&amp;12&amp;K000000Document Owner: 
Service Delivery Manager&amp;C&amp;12Company Confidential&amp;R&amp;12&amp;P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2"/>
  <sheetViews>
    <sheetView topLeftCell="O1" workbookViewId="0">
      <selection activeCell="U17" sqref="U17"/>
    </sheetView>
  </sheetViews>
  <sheetFormatPr defaultRowHeight="14.25" x14ac:dyDescent="0.45"/>
  <cols>
    <col min="1" max="1" width="35.73046875" bestFit="1" customWidth="1"/>
    <col min="2" max="2" width="13.1328125" bestFit="1" customWidth="1"/>
    <col min="4" max="4" width="6.796875" bestFit="1" customWidth="1"/>
    <col min="5" max="5" width="15.9296875" bestFit="1" customWidth="1"/>
    <col min="6" max="6" width="15" bestFit="1" customWidth="1"/>
    <col min="7" max="7" width="25" customWidth="1"/>
    <col min="8" max="8" width="27.3984375" bestFit="1" customWidth="1"/>
    <col min="9" max="9" width="37.3984375" bestFit="1" customWidth="1"/>
    <col min="10" max="10" width="12.73046875" bestFit="1" customWidth="1"/>
    <col min="11" max="11" width="22.86328125" bestFit="1" customWidth="1"/>
    <col min="12" max="12" width="10.06640625" bestFit="1" customWidth="1"/>
    <col min="13" max="13" width="20.06640625" bestFit="1" customWidth="1"/>
    <col min="14" max="14" width="18.46484375" bestFit="1" customWidth="1"/>
    <col min="15" max="15" width="28.46484375" bestFit="1" customWidth="1"/>
    <col min="16" max="16" width="11.59765625" customWidth="1"/>
    <col min="18" max="18" width="10.73046875" bestFit="1" customWidth="1"/>
    <col min="19" max="19" width="13.53125" bestFit="1" customWidth="1"/>
    <col min="20" max="20" width="21.265625" bestFit="1" customWidth="1"/>
    <col min="21" max="21" width="14.59765625" bestFit="1" customWidth="1"/>
    <col min="22" max="22" width="15" bestFit="1" customWidth="1"/>
    <col min="23" max="23" width="13.9296875" bestFit="1" customWidth="1"/>
    <col min="24" max="24" width="11.265625" bestFit="1" customWidth="1"/>
    <col min="25" max="25" width="12.73046875" bestFit="1" customWidth="1"/>
    <col min="28" max="28" width="16.265625" bestFit="1" customWidth="1"/>
  </cols>
  <sheetData>
    <row r="1" spans="1:28" x14ac:dyDescent="0.45">
      <c r="A1" t="s">
        <v>23</v>
      </c>
      <c r="B1" s="1">
        <v>43891</v>
      </c>
      <c r="R1" s="2"/>
      <c r="S1" s="10"/>
      <c r="T1" s="10"/>
      <c r="U1" s="10"/>
      <c r="V1" s="10"/>
      <c r="W1" s="10"/>
      <c r="X1" s="10"/>
      <c r="Y1" s="19"/>
    </row>
    <row r="2" spans="1:28" x14ac:dyDescent="0.45">
      <c r="A2" t="s">
        <v>42</v>
      </c>
      <c r="B2" s="1">
        <v>43862</v>
      </c>
      <c r="S2" s="10">
        <v>400657</v>
      </c>
      <c r="T2" s="10">
        <v>231213</v>
      </c>
      <c r="U2" s="10">
        <v>4358</v>
      </c>
      <c r="V2" s="10">
        <v>64532</v>
      </c>
      <c r="W2" s="10">
        <v>4054</v>
      </c>
      <c r="X2" s="10">
        <v>40459</v>
      </c>
      <c r="Y2" s="13">
        <v>292882.91622299998</v>
      </c>
    </row>
    <row r="3" spans="1:28" ht="28.5" x14ac:dyDescent="0.45">
      <c r="R3" s="18" t="s">
        <v>8</v>
      </c>
      <c r="S3" s="14" t="s">
        <v>43</v>
      </c>
      <c r="T3" s="14" t="s">
        <v>44</v>
      </c>
      <c r="U3" s="14" t="s">
        <v>45</v>
      </c>
      <c r="V3" s="14" t="s">
        <v>12</v>
      </c>
      <c r="W3" s="14" t="s">
        <v>46</v>
      </c>
      <c r="X3" s="14" t="s">
        <v>14</v>
      </c>
      <c r="Y3" s="20" t="s">
        <v>47</v>
      </c>
      <c r="AA3" t="s">
        <v>8</v>
      </c>
      <c r="AB3" s="17" t="s">
        <v>24</v>
      </c>
    </row>
    <row r="4" spans="1:28" x14ac:dyDescent="0.45">
      <c r="A4" t="s">
        <v>21</v>
      </c>
      <c r="D4" t="s">
        <v>39</v>
      </c>
      <c r="R4" s="2">
        <v>41487</v>
      </c>
      <c r="S4" s="10">
        <v>370</v>
      </c>
      <c r="T4" s="10">
        <v>6</v>
      </c>
      <c r="U4" s="10">
        <v>0</v>
      </c>
      <c r="V4" s="10">
        <v>27</v>
      </c>
      <c r="W4" s="10">
        <v>0</v>
      </c>
      <c r="X4" s="10">
        <v>0</v>
      </c>
      <c r="Y4" s="19"/>
      <c r="AA4" s="2">
        <v>41487</v>
      </c>
    </row>
    <row r="5" spans="1:28" x14ac:dyDescent="0.45">
      <c r="R5" s="2">
        <v>41518</v>
      </c>
      <c r="S5" s="10">
        <v>1849</v>
      </c>
      <c r="T5" s="10">
        <v>208</v>
      </c>
      <c r="U5" s="10">
        <v>0</v>
      </c>
      <c r="V5" s="10">
        <v>91</v>
      </c>
      <c r="W5" s="10">
        <v>0</v>
      </c>
      <c r="X5" s="10">
        <v>4</v>
      </c>
      <c r="Y5" s="19">
        <v>1300</v>
      </c>
      <c r="AA5" s="2">
        <v>41518</v>
      </c>
    </row>
    <row r="6" spans="1:28" x14ac:dyDescent="0.45">
      <c r="A6" t="s">
        <v>8</v>
      </c>
      <c r="B6" t="s">
        <v>22</v>
      </c>
      <c r="D6" t="s">
        <v>37</v>
      </c>
      <c r="E6" t="s">
        <v>41</v>
      </c>
      <c r="G6" t="s">
        <v>37</v>
      </c>
      <c r="H6" t="s">
        <v>40</v>
      </c>
      <c r="R6" s="2">
        <v>41548</v>
      </c>
      <c r="S6" s="10">
        <v>3391</v>
      </c>
      <c r="T6" s="10">
        <v>840</v>
      </c>
      <c r="U6" s="10">
        <v>1</v>
      </c>
      <c r="V6" s="10">
        <v>224</v>
      </c>
      <c r="W6" s="10">
        <v>0</v>
      </c>
      <c r="X6" s="10">
        <v>8</v>
      </c>
      <c r="Y6" s="19">
        <v>1281.25</v>
      </c>
      <c r="AA6" s="2">
        <v>41548</v>
      </c>
    </row>
    <row r="7" spans="1:28" x14ac:dyDescent="0.45">
      <c r="A7" s="3">
        <v>43525</v>
      </c>
      <c r="B7" s="10">
        <v>56667</v>
      </c>
      <c r="D7" s="3">
        <v>43525</v>
      </c>
      <c r="E7">
        <v>82</v>
      </c>
      <c r="G7" s="3">
        <v>43525</v>
      </c>
      <c r="H7" s="19">
        <v>4356.284447</v>
      </c>
      <c r="R7" s="2">
        <v>41579</v>
      </c>
      <c r="S7" s="10">
        <v>3851</v>
      </c>
      <c r="T7" s="10">
        <v>1558</v>
      </c>
      <c r="U7" s="10">
        <v>0</v>
      </c>
      <c r="V7" s="10">
        <v>271</v>
      </c>
      <c r="W7" s="10">
        <v>0</v>
      </c>
      <c r="X7" s="10">
        <v>39</v>
      </c>
      <c r="Y7" s="19">
        <v>1977.948717</v>
      </c>
      <c r="AA7" s="2">
        <v>41579</v>
      </c>
    </row>
    <row r="8" spans="1:28" x14ac:dyDescent="0.45">
      <c r="A8" s="3">
        <v>43556</v>
      </c>
      <c r="B8" s="10">
        <v>56405</v>
      </c>
      <c r="D8" s="3">
        <v>43556</v>
      </c>
      <c r="E8">
        <v>69</v>
      </c>
      <c r="G8" s="3">
        <v>43556</v>
      </c>
      <c r="H8" s="19">
        <v>4257.751381</v>
      </c>
      <c r="R8" s="2">
        <v>41609</v>
      </c>
      <c r="S8" s="10">
        <v>3361</v>
      </c>
      <c r="T8" s="10">
        <v>1837</v>
      </c>
      <c r="U8" s="10">
        <v>6</v>
      </c>
      <c r="V8" s="10">
        <v>293</v>
      </c>
      <c r="W8" s="10">
        <v>0</v>
      </c>
      <c r="X8" s="10">
        <v>50</v>
      </c>
      <c r="Y8" s="19">
        <v>2105</v>
      </c>
      <c r="AA8" s="2">
        <v>41609</v>
      </c>
    </row>
    <row r="9" spans="1:28" x14ac:dyDescent="0.45">
      <c r="A9" s="3">
        <v>43586</v>
      </c>
      <c r="B9" s="10">
        <v>56041</v>
      </c>
      <c r="D9" s="3">
        <v>43586</v>
      </c>
      <c r="E9">
        <v>72</v>
      </c>
      <c r="G9" s="3">
        <v>43586</v>
      </c>
      <c r="H9" s="19">
        <v>4283.9964950000003</v>
      </c>
      <c r="R9" s="2">
        <v>41640</v>
      </c>
      <c r="S9" s="10">
        <v>5241</v>
      </c>
      <c r="T9" s="10">
        <v>2352</v>
      </c>
      <c r="U9" s="10">
        <v>10</v>
      </c>
      <c r="V9" s="10">
        <v>479</v>
      </c>
      <c r="W9" s="10">
        <v>2</v>
      </c>
      <c r="X9" s="10">
        <v>108</v>
      </c>
      <c r="Y9" s="19">
        <v>2417.3500920000001</v>
      </c>
      <c r="AA9" s="2">
        <v>41640</v>
      </c>
    </row>
    <row r="10" spans="1:28" x14ac:dyDescent="0.45">
      <c r="A10" s="3">
        <v>43617</v>
      </c>
      <c r="B10" s="10">
        <v>55488</v>
      </c>
      <c r="D10" s="3">
        <v>43617</v>
      </c>
      <c r="E10">
        <v>79</v>
      </c>
      <c r="G10" s="3">
        <v>43617</v>
      </c>
      <c r="H10" s="19">
        <v>4252.704495</v>
      </c>
      <c r="R10" s="2">
        <v>41671</v>
      </c>
      <c r="S10" s="10">
        <v>5112</v>
      </c>
      <c r="T10" s="10">
        <v>2165</v>
      </c>
      <c r="U10" s="10">
        <v>16</v>
      </c>
      <c r="V10" s="10">
        <v>443</v>
      </c>
      <c r="W10" s="10">
        <v>4</v>
      </c>
      <c r="X10" s="10">
        <v>149</v>
      </c>
      <c r="Y10" s="19">
        <v>2474.980067</v>
      </c>
      <c r="AA10" s="2">
        <v>41671</v>
      </c>
    </row>
    <row r="11" spans="1:28" x14ac:dyDescent="0.45">
      <c r="A11" s="3">
        <v>43647</v>
      </c>
      <c r="B11" s="10">
        <v>55719</v>
      </c>
      <c r="D11" s="3">
        <v>43647</v>
      </c>
      <c r="E11">
        <v>78</v>
      </c>
      <c r="G11" s="3">
        <v>43647</v>
      </c>
      <c r="H11" s="19">
        <v>4552.9510890000001</v>
      </c>
      <c r="R11" s="2">
        <v>41699</v>
      </c>
      <c r="S11" s="10">
        <v>5783</v>
      </c>
      <c r="T11" s="10">
        <v>3147</v>
      </c>
      <c r="U11" s="10">
        <v>29</v>
      </c>
      <c r="V11" s="10">
        <v>581</v>
      </c>
      <c r="W11" s="10">
        <v>5</v>
      </c>
      <c r="X11" s="10">
        <v>208</v>
      </c>
      <c r="Y11" s="19">
        <v>2764.1224510000002</v>
      </c>
      <c r="AA11" s="2">
        <v>41699</v>
      </c>
    </row>
    <row r="12" spans="1:28" x14ac:dyDescent="0.45">
      <c r="A12" s="3">
        <v>43678</v>
      </c>
      <c r="B12" s="10">
        <v>55611</v>
      </c>
      <c r="D12" s="3">
        <v>43678</v>
      </c>
      <c r="E12">
        <v>82</v>
      </c>
      <c r="G12" s="3">
        <v>43678</v>
      </c>
      <c r="H12" s="19">
        <v>4406.4034320000001</v>
      </c>
      <c r="R12" s="2">
        <v>41730</v>
      </c>
      <c r="S12" s="10">
        <v>5531</v>
      </c>
      <c r="T12" s="10">
        <v>3269</v>
      </c>
      <c r="U12" s="10">
        <v>26</v>
      </c>
      <c r="V12" s="10">
        <v>675</v>
      </c>
      <c r="W12" s="10">
        <v>7</v>
      </c>
      <c r="X12" s="10">
        <v>245</v>
      </c>
      <c r="Y12" s="19">
        <v>2658.4375100000002</v>
      </c>
      <c r="AA12" s="2">
        <v>41730</v>
      </c>
    </row>
    <row r="13" spans="1:28" x14ac:dyDescent="0.45">
      <c r="A13" s="3">
        <v>43709</v>
      </c>
      <c r="B13" s="10">
        <v>55390</v>
      </c>
      <c r="D13" s="3">
        <v>43709</v>
      </c>
      <c r="E13">
        <v>59</v>
      </c>
      <c r="G13" s="3">
        <v>43709</v>
      </c>
      <c r="H13" s="19">
        <v>4234.2869369999999</v>
      </c>
      <c r="R13" s="2">
        <v>41760</v>
      </c>
      <c r="S13" s="10">
        <v>5843</v>
      </c>
      <c r="T13" s="10">
        <v>3467</v>
      </c>
      <c r="U13" s="10">
        <v>34</v>
      </c>
      <c r="V13" s="10">
        <v>730</v>
      </c>
      <c r="W13" s="10">
        <v>4</v>
      </c>
      <c r="X13" s="10">
        <v>269</v>
      </c>
      <c r="Y13" s="19">
        <v>2944.2115610000001</v>
      </c>
      <c r="AA13" s="2">
        <v>41760</v>
      </c>
    </row>
    <row r="14" spans="1:28" x14ac:dyDescent="0.45">
      <c r="A14" s="3">
        <v>43739</v>
      </c>
      <c r="B14" s="10">
        <v>54883</v>
      </c>
      <c r="D14" s="3">
        <v>43739</v>
      </c>
      <c r="E14">
        <v>89</v>
      </c>
      <c r="G14" s="3">
        <v>43739</v>
      </c>
      <c r="H14" s="19">
        <v>4509.7868779999999</v>
      </c>
      <c r="R14" s="2">
        <v>41791</v>
      </c>
      <c r="S14" s="10">
        <v>6217</v>
      </c>
      <c r="T14" s="10">
        <v>3535</v>
      </c>
      <c r="U14" s="10">
        <v>41</v>
      </c>
      <c r="V14" s="10">
        <v>749</v>
      </c>
      <c r="W14" s="10">
        <v>22</v>
      </c>
      <c r="X14" s="10">
        <v>344</v>
      </c>
      <c r="Y14" s="19">
        <v>3020.030377</v>
      </c>
      <c r="AA14" s="2">
        <v>41791</v>
      </c>
      <c r="AB14" s="10"/>
    </row>
    <row r="15" spans="1:28" x14ac:dyDescent="0.45">
      <c r="A15" s="3">
        <v>43770</v>
      </c>
      <c r="B15" s="10">
        <v>54226</v>
      </c>
      <c r="D15" s="3">
        <v>43770</v>
      </c>
      <c r="E15">
        <v>77</v>
      </c>
      <c r="G15" s="3">
        <v>43770</v>
      </c>
      <c r="H15" s="19">
        <v>4165.4439329999996</v>
      </c>
      <c r="R15" s="2">
        <v>41821</v>
      </c>
      <c r="S15" s="10">
        <v>7252</v>
      </c>
      <c r="T15" s="10">
        <v>3973</v>
      </c>
      <c r="U15" s="10">
        <v>53</v>
      </c>
      <c r="V15" s="10">
        <v>881</v>
      </c>
      <c r="W15" s="10">
        <v>19</v>
      </c>
      <c r="X15" s="10">
        <v>446</v>
      </c>
      <c r="Y15" s="19">
        <v>3146.8208960000002</v>
      </c>
      <c r="AA15" s="2">
        <v>41821</v>
      </c>
      <c r="AB15" s="10">
        <v>53801</v>
      </c>
    </row>
    <row r="16" spans="1:28" x14ac:dyDescent="0.45">
      <c r="A16" s="3">
        <v>43800</v>
      </c>
      <c r="B16" s="10">
        <v>54221</v>
      </c>
      <c r="D16" s="3">
        <v>43800</v>
      </c>
      <c r="E16">
        <v>58</v>
      </c>
      <c r="G16" s="3">
        <v>43800</v>
      </c>
      <c r="H16" s="19">
        <v>4213.0240460000005</v>
      </c>
      <c r="R16" s="2">
        <v>41852</v>
      </c>
      <c r="S16" s="10">
        <v>6164</v>
      </c>
      <c r="T16" s="10">
        <v>3643</v>
      </c>
      <c r="U16" s="10">
        <v>37</v>
      </c>
      <c r="V16" s="10">
        <v>754</v>
      </c>
      <c r="W16" s="10">
        <v>13</v>
      </c>
      <c r="X16" s="10">
        <v>384</v>
      </c>
      <c r="Y16" s="19">
        <v>3308.3370570000002</v>
      </c>
      <c r="AA16" s="2">
        <v>41852</v>
      </c>
      <c r="AB16" s="10">
        <v>59595</v>
      </c>
    </row>
    <row r="17" spans="1:28" x14ac:dyDescent="0.45">
      <c r="A17" s="3">
        <v>43831</v>
      </c>
      <c r="B17" s="10">
        <v>54217</v>
      </c>
      <c r="D17" s="3">
        <v>43831</v>
      </c>
      <c r="E17">
        <v>62</v>
      </c>
      <c r="G17" s="3">
        <v>43831</v>
      </c>
      <c r="H17" s="19">
        <v>4338.5981199999997</v>
      </c>
      <c r="R17" s="2">
        <v>41883</v>
      </c>
      <c r="S17" s="10">
        <v>7274</v>
      </c>
      <c r="T17" s="10">
        <v>4136</v>
      </c>
      <c r="U17" s="10">
        <v>62</v>
      </c>
      <c r="V17" s="10">
        <v>1008</v>
      </c>
      <c r="W17" s="10">
        <v>22</v>
      </c>
      <c r="X17" s="10">
        <v>485</v>
      </c>
      <c r="Y17" s="19">
        <v>3106.994659</v>
      </c>
      <c r="AA17" s="2">
        <v>41883</v>
      </c>
      <c r="AB17" s="10">
        <v>65020</v>
      </c>
    </row>
    <row r="18" spans="1:28" x14ac:dyDescent="0.45">
      <c r="A18" s="3">
        <v>43862</v>
      </c>
      <c r="B18" s="10">
        <v>54123</v>
      </c>
      <c r="D18" s="3">
        <v>43862</v>
      </c>
      <c r="E18">
        <v>84</v>
      </c>
      <c r="G18" s="3">
        <v>43862</v>
      </c>
      <c r="H18" s="19">
        <v>4330.9724390000001</v>
      </c>
      <c r="R18" s="2">
        <v>41913</v>
      </c>
      <c r="S18" s="10">
        <v>7688</v>
      </c>
      <c r="T18" s="10">
        <v>4310</v>
      </c>
      <c r="U18" s="10">
        <v>60</v>
      </c>
      <c r="V18" s="10">
        <v>1134</v>
      </c>
      <c r="W18" s="10">
        <v>34</v>
      </c>
      <c r="X18" s="10">
        <v>616</v>
      </c>
      <c r="Y18" s="19">
        <v>3176.7030840000002</v>
      </c>
      <c r="AA18" s="2">
        <v>41913</v>
      </c>
      <c r="AB18" s="10">
        <v>69317</v>
      </c>
    </row>
    <row r="19" spans="1:28" x14ac:dyDescent="0.45">
      <c r="B19" s="10"/>
      <c r="D19" t="s">
        <v>38</v>
      </c>
      <c r="E19">
        <v>891</v>
      </c>
      <c r="G19" t="s">
        <v>38</v>
      </c>
      <c r="H19" s="19">
        <v>51902.203692000003</v>
      </c>
      <c r="R19" s="2">
        <v>41944</v>
      </c>
      <c r="S19" s="10">
        <v>6262</v>
      </c>
      <c r="T19" s="10">
        <v>4079</v>
      </c>
      <c r="U19" s="10">
        <v>62</v>
      </c>
      <c r="V19" s="10">
        <v>971</v>
      </c>
      <c r="W19" s="10">
        <v>28</v>
      </c>
      <c r="X19" s="10">
        <v>563</v>
      </c>
      <c r="Y19" s="19">
        <v>3329.6076549999998</v>
      </c>
      <c r="AA19" s="2">
        <v>41944</v>
      </c>
      <c r="AB19" s="10">
        <v>71728</v>
      </c>
    </row>
    <row r="20" spans="1:28" x14ac:dyDescent="0.45">
      <c r="B20" s="10"/>
      <c r="R20" s="2">
        <v>41974</v>
      </c>
      <c r="S20" s="10">
        <v>5256</v>
      </c>
      <c r="T20" s="10">
        <v>4091</v>
      </c>
      <c r="U20" s="10">
        <v>62</v>
      </c>
      <c r="V20" s="10">
        <v>979</v>
      </c>
      <c r="W20" s="10">
        <v>37</v>
      </c>
      <c r="X20" s="10">
        <v>579</v>
      </c>
      <c r="Y20" s="19">
        <v>3291.0112079999999</v>
      </c>
      <c r="AA20" s="2">
        <v>41974</v>
      </c>
      <c r="AB20" s="10">
        <v>73623</v>
      </c>
    </row>
    <row r="21" spans="1:28" x14ac:dyDescent="0.45">
      <c r="B21" s="10"/>
      <c r="R21" s="2">
        <v>42005</v>
      </c>
      <c r="S21" s="10">
        <v>6220</v>
      </c>
      <c r="T21" s="10">
        <v>3618</v>
      </c>
      <c r="U21" s="10">
        <v>55</v>
      </c>
      <c r="V21" s="10">
        <v>977</v>
      </c>
      <c r="W21" s="10">
        <v>28</v>
      </c>
      <c r="X21" s="10">
        <v>633</v>
      </c>
      <c r="Y21" s="19">
        <v>3313.3723060000002</v>
      </c>
      <c r="AA21" s="2">
        <v>42005</v>
      </c>
      <c r="AB21" s="10">
        <v>74602</v>
      </c>
    </row>
    <row r="22" spans="1:28" x14ac:dyDescent="0.45">
      <c r="B22" s="10"/>
      <c r="R22" s="2">
        <v>42036</v>
      </c>
      <c r="S22" s="10">
        <v>6330</v>
      </c>
      <c r="T22" s="10">
        <v>3152</v>
      </c>
      <c r="U22" s="10">
        <v>67</v>
      </c>
      <c r="V22" s="10">
        <v>833</v>
      </c>
      <c r="W22" s="10">
        <v>43</v>
      </c>
      <c r="X22" s="10">
        <v>633</v>
      </c>
      <c r="Y22" s="19">
        <v>3339.5623529999998</v>
      </c>
      <c r="AA22" s="2">
        <v>42036</v>
      </c>
      <c r="AB22" s="10">
        <v>75820</v>
      </c>
    </row>
    <row r="23" spans="1:28" x14ac:dyDescent="0.45">
      <c r="B23" s="10">
        <v>75901</v>
      </c>
      <c r="R23" s="2">
        <v>42064</v>
      </c>
      <c r="S23" s="10">
        <v>6750</v>
      </c>
      <c r="T23" s="10">
        <v>4068</v>
      </c>
      <c r="U23" s="10">
        <v>65</v>
      </c>
      <c r="V23" s="10">
        <v>1072</v>
      </c>
      <c r="W23" s="10">
        <v>38</v>
      </c>
      <c r="X23" s="10">
        <v>730</v>
      </c>
      <c r="Y23" s="19">
        <v>3404.7033419999998</v>
      </c>
      <c r="AA23" s="2">
        <v>42064</v>
      </c>
      <c r="AB23" s="10">
        <v>76787</v>
      </c>
    </row>
    <row r="24" spans="1:28" x14ac:dyDescent="0.45">
      <c r="A24" t="s">
        <v>48</v>
      </c>
      <c r="B24" s="10" t="s">
        <v>7</v>
      </c>
      <c r="D24" t="s">
        <v>55</v>
      </c>
      <c r="E24" t="s">
        <v>56</v>
      </c>
      <c r="F24" t="s">
        <v>57</v>
      </c>
      <c r="G24" t="s">
        <v>58</v>
      </c>
      <c r="H24" t="s">
        <v>59</v>
      </c>
      <c r="I24" t="s">
        <v>60</v>
      </c>
      <c r="J24" t="s">
        <v>61</v>
      </c>
      <c r="K24" t="s">
        <v>62</v>
      </c>
      <c r="L24" t="s">
        <v>63</v>
      </c>
      <c r="M24" t="s">
        <v>64</v>
      </c>
      <c r="N24" t="s">
        <v>65</v>
      </c>
      <c r="O24" t="s">
        <v>66</v>
      </c>
      <c r="R24" s="2">
        <v>42095</v>
      </c>
      <c r="S24" s="10">
        <v>5915</v>
      </c>
      <c r="T24" s="10">
        <v>3802</v>
      </c>
      <c r="U24" s="10">
        <v>79</v>
      </c>
      <c r="V24" s="10">
        <v>953</v>
      </c>
      <c r="W24" s="10">
        <v>40</v>
      </c>
      <c r="X24" s="10">
        <v>661</v>
      </c>
      <c r="Y24" s="19">
        <v>3577.5724650000002</v>
      </c>
      <c r="AA24" s="2">
        <v>42095</v>
      </c>
      <c r="AB24" s="10">
        <v>77171</v>
      </c>
    </row>
    <row r="25" spans="1:28" x14ac:dyDescent="0.45">
      <c r="A25" s="4" t="s">
        <v>3</v>
      </c>
      <c r="B25" s="10">
        <v>33146</v>
      </c>
      <c r="D25">
        <v>100545</v>
      </c>
      <c r="E25">
        <v>1117</v>
      </c>
      <c r="F25">
        <v>130668</v>
      </c>
      <c r="G25">
        <v>512</v>
      </c>
      <c r="H25">
        <v>57</v>
      </c>
      <c r="I25">
        <v>1</v>
      </c>
      <c r="J25">
        <v>157</v>
      </c>
      <c r="K25">
        <v>2</v>
      </c>
      <c r="L25">
        <v>4144</v>
      </c>
      <c r="M25">
        <v>38</v>
      </c>
      <c r="N25">
        <v>4054</v>
      </c>
      <c r="O25">
        <v>84</v>
      </c>
      <c r="R25" s="2">
        <v>42125</v>
      </c>
      <c r="S25" s="10">
        <v>5415</v>
      </c>
      <c r="T25" s="10">
        <v>3397</v>
      </c>
      <c r="U25" s="10">
        <v>70</v>
      </c>
      <c r="V25" s="10">
        <v>949</v>
      </c>
      <c r="W25" s="10">
        <v>29</v>
      </c>
      <c r="X25" s="10">
        <v>632</v>
      </c>
      <c r="Y25" s="19">
        <v>3448.4915339999998</v>
      </c>
      <c r="AA25" s="2">
        <v>42125</v>
      </c>
      <c r="AB25" s="10">
        <v>76743</v>
      </c>
    </row>
    <row r="26" spans="1:28" x14ac:dyDescent="0.45">
      <c r="A26" s="4" t="s">
        <v>6</v>
      </c>
      <c r="B26" s="10">
        <v>25311</v>
      </c>
      <c r="R26" s="2">
        <v>42156</v>
      </c>
      <c r="S26" s="10">
        <v>6378</v>
      </c>
      <c r="T26" s="10">
        <v>3939</v>
      </c>
      <c r="U26" s="10">
        <v>59</v>
      </c>
      <c r="V26" s="10">
        <v>1006</v>
      </c>
      <c r="W26" s="10">
        <v>40</v>
      </c>
      <c r="X26" s="10">
        <v>729</v>
      </c>
      <c r="Y26" s="19">
        <v>3627.6689430000001</v>
      </c>
      <c r="AA26" s="2">
        <v>42156</v>
      </c>
      <c r="AB26" s="10">
        <v>76904</v>
      </c>
    </row>
    <row r="27" spans="1:28" x14ac:dyDescent="0.45">
      <c r="A27" s="4" t="s">
        <v>50</v>
      </c>
      <c r="B27" s="10">
        <v>6465</v>
      </c>
      <c r="R27" s="2">
        <v>42186</v>
      </c>
      <c r="S27" s="10">
        <v>6815</v>
      </c>
      <c r="T27" s="10">
        <v>3911</v>
      </c>
      <c r="U27" s="10">
        <v>75</v>
      </c>
      <c r="V27" s="10">
        <v>1063</v>
      </c>
      <c r="W27" s="10">
        <v>44</v>
      </c>
      <c r="X27" s="10">
        <v>748</v>
      </c>
      <c r="Y27" s="19">
        <v>3798.3083550000001</v>
      </c>
      <c r="AA27" s="2">
        <v>42186</v>
      </c>
      <c r="AB27" s="10">
        <v>76467</v>
      </c>
    </row>
    <row r="28" spans="1:28" x14ac:dyDescent="0.45">
      <c r="A28" s="4" t="s">
        <v>51</v>
      </c>
      <c r="B28" s="10">
        <v>5124</v>
      </c>
      <c r="R28" s="2">
        <v>42217</v>
      </c>
      <c r="S28" s="10">
        <v>5962</v>
      </c>
      <c r="T28" s="10">
        <v>3590</v>
      </c>
      <c r="U28" s="10">
        <v>60</v>
      </c>
      <c r="V28" s="10">
        <v>939</v>
      </c>
      <c r="W28" s="10">
        <v>38</v>
      </c>
      <c r="X28" s="10">
        <v>626</v>
      </c>
      <c r="Y28" s="19">
        <v>3750.637843</v>
      </c>
      <c r="AA28" s="2">
        <v>42217</v>
      </c>
      <c r="AB28" s="10">
        <v>76265</v>
      </c>
    </row>
    <row r="29" spans="1:28" x14ac:dyDescent="0.45">
      <c r="A29" s="4" t="s">
        <v>5</v>
      </c>
      <c r="B29" s="10">
        <v>2547</v>
      </c>
      <c r="R29" s="2">
        <v>42248</v>
      </c>
      <c r="S29" s="10">
        <v>6183</v>
      </c>
      <c r="T29" s="10">
        <v>3947</v>
      </c>
      <c r="U29" s="10">
        <v>79</v>
      </c>
      <c r="V29" s="10">
        <v>1028</v>
      </c>
      <c r="W29" s="10">
        <v>52</v>
      </c>
      <c r="X29" s="10">
        <v>675</v>
      </c>
      <c r="Y29" s="19">
        <v>3700.0653619999998</v>
      </c>
      <c r="AA29" s="2">
        <v>42248</v>
      </c>
      <c r="AB29" s="10">
        <v>75174</v>
      </c>
    </row>
    <row r="30" spans="1:28" x14ac:dyDescent="0.45">
      <c r="A30" s="4" t="s">
        <v>54</v>
      </c>
      <c r="B30" s="10">
        <v>1946</v>
      </c>
      <c r="R30" s="2">
        <v>42278</v>
      </c>
      <c r="S30" s="10">
        <v>6163</v>
      </c>
      <c r="T30" s="10">
        <v>3769</v>
      </c>
      <c r="U30" s="10">
        <v>68</v>
      </c>
      <c r="V30" s="10">
        <v>1020</v>
      </c>
      <c r="W30" s="10">
        <v>42</v>
      </c>
      <c r="X30" s="10">
        <v>722</v>
      </c>
      <c r="Y30" s="19">
        <v>3454.2663149999998</v>
      </c>
      <c r="AA30" s="2">
        <v>42278</v>
      </c>
      <c r="AB30" s="10">
        <v>73649</v>
      </c>
    </row>
    <row r="31" spans="1:28" x14ac:dyDescent="0.45">
      <c r="A31" s="4" t="s">
        <v>49</v>
      </c>
      <c r="B31" s="10">
        <v>691</v>
      </c>
      <c r="R31" s="2">
        <v>42309</v>
      </c>
      <c r="S31" s="10">
        <v>5843</v>
      </c>
      <c r="T31" s="10">
        <v>3603</v>
      </c>
      <c r="U31" s="10">
        <v>85</v>
      </c>
      <c r="V31" s="10">
        <v>1008</v>
      </c>
      <c r="W31" s="10">
        <v>50</v>
      </c>
      <c r="X31" s="10">
        <v>709</v>
      </c>
      <c r="Y31" s="19">
        <v>3808.7843579999999</v>
      </c>
      <c r="AA31" s="2">
        <v>42309</v>
      </c>
      <c r="AB31" s="10">
        <v>73230</v>
      </c>
    </row>
    <row r="32" spans="1:28" x14ac:dyDescent="0.45">
      <c r="A32" s="4" t="s">
        <v>53</v>
      </c>
      <c r="B32" s="10">
        <v>385</v>
      </c>
      <c r="R32" s="2">
        <v>42339</v>
      </c>
      <c r="S32" s="10">
        <v>4584</v>
      </c>
      <c r="T32" s="10">
        <v>3447</v>
      </c>
      <c r="U32" s="10">
        <v>87</v>
      </c>
      <c r="V32" s="10">
        <v>881</v>
      </c>
      <c r="W32" s="10">
        <v>45</v>
      </c>
      <c r="X32" s="10">
        <v>640</v>
      </c>
      <c r="Y32" s="19">
        <v>3785.0480309999998</v>
      </c>
      <c r="AA32" s="2">
        <v>42339</v>
      </c>
      <c r="AB32" s="10">
        <v>72558</v>
      </c>
    </row>
    <row r="33" spans="1:28" x14ac:dyDescent="0.45">
      <c r="A33" s="4" t="s">
        <v>4</v>
      </c>
      <c r="B33" s="10">
        <v>233</v>
      </c>
      <c r="R33" s="2">
        <v>42370</v>
      </c>
      <c r="S33" s="10">
        <v>5224</v>
      </c>
      <c r="T33" s="10">
        <v>3271</v>
      </c>
      <c r="U33" s="10">
        <v>60</v>
      </c>
      <c r="V33" s="10">
        <v>933</v>
      </c>
      <c r="W33" s="10">
        <v>39</v>
      </c>
      <c r="X33" s="10">
        <v>620</v>
      </c>
      <c r="Y33" s="19">
        <v>3964.2704669999998</v>
      </c>
      <c r="AA33" s="2">
        <v>42370</v>
      </c>
      <c r="AB33" s="10">
        <v>71562</v>
      </c>
    </row>
    <row r="34" spans="1:28" x14ac:dyDescent="0.45">
      <c r="A34" s="4" t="s">
        <v>52</v>
      </c>
      <c r="B34" s="10">
        <v>53</v>
      </c>
      <c r="R34" s="2">
        <v>42401</v>
      </c>
      <c r="S34" s="10">
        <v>5740</v>
      </c>
      <c r="T34" s="10">
        <v>2786</v>
      </c>
      <c r="U34" s="10">
        <v>61</v>
      </c>
      <c r="V34" s="10">
        <v>859</v>
      </c>
      <c r="W34" s="10">
        <v>51</v>
      </c>
      <c r="X34" s="10">
        <v>662</v>
      </c>
      <c r="Y34" s="19">
        <v>3763.3202409999999</v>
      </c>
      <c r="AA34" s="2">
        <v>42401</v>
      </c>
      <c r="AB34" s="10">
        <v>70972</v>
      </c>
    </row>
    <row r="35" spans="1:28" x14ac:dyDescent="0.45">
      <c r="R35" s="2">
        <v>42430</v>
      </c>
      <c r="S35" s="10">
        <v>5739</v>
      </c>
      <c r="T35" s="10">
        <v>3433</v>
      </c>
      <c r="U35" s="10">
        <v>76</v>
      </c>
      <c r="V35" s="10">
        <v>1026</v>
      </c>
      <c r="W35" s="10">
        <v>50</v>
      </c>
      <c r="X35" s="10">
        <v>676</v>
      </c>
      <c r="Y35" s="19">
        <v>3927.2018629999998</v>
      </c>
      <c r="AA35" s="2">
        <v>42430</v>
      </c>
      <c r="AB35" s="10">
        <v>69961</v>
      </c>
    </row>
    <row r="36" spans="1:28" x14ac:dyDescent="0.45">
      <c r="R36" s="2">
        <v>42461</v>
      </c>
      <c r="S36" s="10">
        <v>5467</v>
      </c>
      <c r="T36" s="10">
        <v>3395</v>
      </c>
      <c r="U36" s="10">
        <v>80</v>
      </c>
      <c r="V36" s="10">
        <v>981</v>
      </c>
      <c r="W36" s="10">
        <v>45</v>
      </c>
      <c r="X36" s="10">
        <v>662</v>
      </c>
      <c r="Y36" s="19">
        <v>3829.3263740000002</v>
      </c>
      <c r="AA36" s="2">
        <v>42461</v>
      </c>
      <c r="AB36" s="10">
        <v>69513</v>
      </c>
    </row>
    <row r="37" spans="1:28" x14ac:dyDescent="0.45">
      <c r="R37" s="2">
        <v>42491</v>
      </c>
      <c r="S37" s="10">
        <v>5008</v>
      </c>
      <c r="T37" s="10">
        <v>3163</v>
      </c>
      <c r="U37" s="10">
        <v>71</v>
      </c>
      <c r="V37" s="10">
        <v>982</v>
      </c>
      <c r="W37" s="10">
        <v>45</v>
      </c>
      <c r="X37" s="10">
        <v>568</v>
      </c>
      <c r="Y37" s="19">
        <v>3940.3162499999999</v>
      </c>
      <c r="AA37" s="2">
        <v>42491</v>
      </c>
      <c r="AB37" s="10">
        <v>69106</v>
      </c>
    </row>
    <row r="38" spans="1:28" x14ac:dyDescent="0.45">
      <c r="R38" s="2">
        <v>42522</v>
      </c>
      <c r="S38" s="10">
        <v>4436</v>
      </c>
      <c r="T38" s="10">
        <v>3405</v>
      </c>
      <c r="U38" s="10">
        <v>87</v>
      </c>
      <c r="V38" s="10">
        <v>973</v>
      </c>
      <c r="W38" s="10">
        <v>68</v>
      </c>
      <c r="X38" s="10">
        <v>627</v>
      </c>
      <c r="Y38" s="19">
        <v>3940.8149440000002</v>
      </c>
      <c r="AA38" s="2">
        <v>42522</v>
      </c>
      <c r="AB38" s="10">
        <v>67164</v>
      </c>
    </row>
    <row r="39" spans="1:28" x14ac:dyDescent="0.45">
      <c r="B39" s="10"/>
      <c r="R39" s="2">
        <v>42552</v>
      </c>
      <c r="S39" s="10">
        <v>4825</v>
      </c>
      <c r="T39" s="10">
        <v>2698</v>
      </c>
      <c r="U39" s="10">
        <v>91</v>
      </c>
      <c r="V39" s="10">
        <v>884</v>
      </c>
      <c r="W39" s="10">
        <v>54</v>
      </c>
      <c r="X39" s="10">
        <v>526</v>
      </c>
      <c r="Y39" s="19">
        <v>4052.135988</v>
      </c>
      <c r="AA39" s="2">
        <v>42552</v>
      </c>
      <c r="AB39" s="10">
        <v>65174</v>
      </c>
    </row>
    <row r="40" spans="1:28" x14ac:dyDescent="0.45">
      <c r="B40" s="10"/>
      <c r="R40" s="2">
        <v>42583</v>
      </c>
      <c r="S40" s="10">
        <v>5351</v>
      </c>
      <c r="T40" s="10">
        <v>2216</v>
      </c>
      <c r="U40" s="10">
        <v>38</v>
      </c>
      <c r="V40" s="10">
        <v>606</v>
      </c>
      <c r="W40" s="10">
        <v>35</v>
      </c>
      <c r="X40" s="10">
        <v>561</v>
      </c>
      <c r="Y40" s="19">
        <v>3945.6738140000002</v>
      </c>
      <c r="AA40" s="2">
        <v>42583</v>
      </c>
      <c r="AB40" s="10">
        <v>64563</v>
      </c>
    </row>
    <row r="41" spans="1:28" x14ac:dyDescent="0.45">
      <c r="B41" s="10"/>
      <c r="R41" s="2">
        <v>42614</v>
      </c>
      <c r="S41" s="10">
        <v>5700</v>
      </c>
      <c r="T41" s="10">
        <v>3277</v>
      </c>
      <c r="U41" s="10">
        <v>84</v>
      </c>
      <c r="V41" s="10">
        <v>954</v>
      </c>
      <c r="W41" s="10">
        <v>77</v>
      </c>
      <c r="X41" s="10">
        <v>604</v>
      </c>
      <c r="Y41" s="19">
        <v>3909.7556949999998</v>
      </c>
      <c r="AA41" s="2">
        <v>42614</v>
      </c>
      <c r="AB41" s="10">
        <v>64080</v>
      </c>
    </row>
    <row r="42" spans="1:28" x14ac:dyDescent="0.45">
      <c r="R42" s="2">
        <v>42644</v>
      </c>
      <c r="S42" s="10">
        <v>5182</v>
      </c>
      <c r="T42" s="10">
        <v>3203</v>
      </c>
      <c r="U42" s="10">
        <v>87</v>
      </c>
      <c r="V42" s="10">
        <v>991</v>
      </c>
      <c r="W42" s="10">
        <v>53</v>
      </c>
      <c r="X42" s="10">
        <v>611</v>
      </c>
      <c r="Y42" s="19">
        <v>3817.7136329999998</v>
      </c>
      <c r="AA42" s="2">
        <v>42644</v>
      </c>
      <c r="AB42" s="10">
        <v>63099</v>
      </c>
    </row>
    <row r="43" spans="1:28" x14ac:dyDescent="0.45">
      <c r="C43" s="10"/>
      <c r="D43" s="10"/>
      <c r="R43" s="2">
        <v>42675</v>
      </c>
      <c r="S43" s="10">
        <v>5207</v>
      </c>
      <c r="T43" s="10">
        <v>3320</v>
      </c>
      <c r="U43" s="10">
        <v>86</v>
      </c>
      <c r="V43" s="10">
        <v>939</v>
      </c>
      <c r="W43" s="10">
        <v>61</v>
      </c>
      <c r="X43" s="10">
        <v>602</v>
      </c>
      <c r="Y43" s="19">
        <v>4037.5911120000001</v>
      </c>
      <c r="AA43" s="2">
        <v>42675</v>
      </c>
      <c r="AB43" s="10">
        <v>62463</v>
      </c>
    </row>
    <row r="44" spans="1:28" x14ac:dyDescent="0.45">
      <c r="B44" s="10"/>
      <c r="C44" s="10"/>
      <c r="D44" s="10"/>
      <c r="R44" s="2">
        <v>42705</v>
      </c>
      <c r="S44" s="10">
        <v>3892</v>
      </c>
      <c r="T44" s="10">
        <v>2775</v>
      </c>
      <c r="U44" s="10">
        <v>76</v>
      </c>
      <c r="V44" s="10">
        <v>784</v>
      </c>
      <c r="W44" s="10">
        <v>56</v>
      </c>
      <c r="X44" s="10">
        <v>537</v>
      </c>
      <c r="Y44" s="19">
        <v>4184.4410980000002</v>
      </c>
      <c r="AA44" s="2">
        <v>42705</v>
      </c>
      <c r="AB44" s="10">
        <v>61771</v>
      </c>
    </row>
    <row r="45" spans="1:28" x14ac:dyDescent="0.45">
      <c r="B45" s="10"/>
      <c r="C45" s="10"/>
      <c r="D45" s="10"/>
      <c r="R45" s="2">
        <v>42736</v>
      </c>
      <c r="S45" s="10">
        <v>5119</v>
      </c>
      <c r="T45" s="10">
        <v>2833</v>
      </c>
      <c r="U45" s="10">
        <v>74</v>
      </c>
      <c r="V45" s="10">
        <v>878</v>
      </c>
      <c r="W45" s="10">
        <v>85</v>
      </c>
      <c r="X45" s="10">
        <v>574</v>
      </c>
      <c r="Y45" s="19">
        <v>3854.9294249999998</v>
      </c>
      <c r="AA45" s="2">
        <v>42736</v>
      </c>
      <c r="AB45" s="10">
        <v>61666</v>
      </c>
    </row>
    <row r="46" spans="1:28" x14ac:dyDescent="0.45">
      <c r="B46" s="10"/>
      <c r="R46" s="2">
        <v>42767</v>
      </c>
      <c r="S46" s="10">
        <v>4907</v>
      </c>
      <c r="T46" s="10">
        <v>2374</v>
      </c>
      <c r="U46" s="10">
        <v>56</v>
      </c>
      <c r="V46" s="10">
        <v>750</v>
      </c>
      <c r="W46" s="10">
        <v>64</v>
      </c>
      <c r="X46" s="10">
        <v>599</v>
      </c>
      <c r="Y46" s="19">
        <v>3942.1031210000001</v>
      </c>
      <c r="AA46" s="2">
        <v>42767</v>
      </c>
      <c r="AB46" s="10">
        <v>60833</v>
      </c>
    </row>
    <row r="47" spans="1:28" x14ac:dyDescent="0.45">
      <c r="B47" s="10"/>
      <c r="R47" s="2">
        <v>42795</v>
      </c>
      <c r="S47" s="10">
        <v>5804</v>
      </c>
      <c r="T47" s="10">
        <v>3297</v>
      </c>
      <c r="U47" s="10">
        <v>80</v>
      </c>
      <c r="V47" s="10">
        <v>944</v>
      </c>
      <c r="W47" s="10">
        <v>78</v>
      </c>
      <c r="X47" s="10">
        <v>650</v>
      </c>
      <c r="Y47" s="19">
        <v>4167.2315230000004</v>
      </c>
      <c r="AA47" s="2">
        <v>42795</v>
      </c>
      <c r="AB47" s="10">
        <v>60898</v>
      </c>
    </row>
    <row r="48" spans="1:28" x14ac:dyDescent="0.45">
      <c r="B48" s="10"/>
      <c r="C48" s="10"/>
      <c r="D48" s="10"/>
      <c r="R48" s="2">
        <v>42826</v>
      </c>
      <c r="S48" s="10">
        <v>4124</v>
      </c>
      <c r="T48" s="10">
        <v>2622</v>
      </c>
      <c r="U48" s="10">
        <v>66</v>
      </c>
      <c r="V48" s="10">
        <v>742</v>
      </c>
      <c r="W48" s="10">
        <v>44</v>
      </c>
      <c r="X48" s="10">
        <v>568</v>
      </c>
      <c r="Y48" s="19">
        <v>4270.8655099999996</v>
      </c>
      <c r="AA48" s="2">
        <v>42826</v>
      </c>
      <c r="AB48" s="10">
        <v>59555</v>
      </c>
    </row>
    <row r="49" spans="3:28" x14ac:dyDescent="0.45">
      <c r="C49" s="10"/>
      <c r="D49" s="10"/>
      <c r="R49" s="2">
        <v>42856</v>
      </c>
      <c r="S49" s="10">
        <v>5058</v>
      </c>
      <c r="T49" s="10">
        <v>3139</v>
      </c>
      <c r="U49" s="10">
        <v>63</v>
      </c>
      <c r="V49" s="10">
        <v>873</v>
      </c>
      <c r="W49" s="10">
        <v>77</v>
      </c>
      <c r="X49" s="10">
        <v>637</v>
      </c>
      <c r="Y49" s="19">
        <v>4016.5316320000002</v>
      </c>
      <c r="AA49" s="2">
        <v>42856</v>
      </c>
      <c r="AB49" s="10">
        <v>59605</v>
      </c>
    </row>
    <row r="50" spans="3:28" x14ac:dyDescent="0.45">
      <c r="C50" s="10"/>
      <c r="D50" s="10"/>
      <c r="R50" s="2">
        <v>42887</v>
      </c>
      <c r="S50" s="10">
        <v>4984</v>
      </c>
      <c r="T50" s="10">
        <v>2962</v>
      </c>
      <c r="U50" s="10">
        <v>67</v>
      </c>
      <c r="V50" s="10">
        <v>891</v>
      </c>
      <c r="W50" s="10">
        <v>72</v>
      </c>
      <c r="X50" s="10">
        <v>599</v>
      </c>
      <c r="Y50" s="19">
        <v>4289.4138059999996</v>
      </c>
      <c r="AA50" s="2">
        <v>42887</v>
      </c>
      <c r="AB50" s="10">
        <v>60153</v>
      </c>
    </row>
    <row r="51" spans="3:28" x14ac:dyDescent="0.45">
      <c r="C51" s="10"/>
      <c r="D51" s="10"/>
      <c r="R51" s="2">
        <v>42917</v>
      </c>
      <c r="S51" s="10">
        <v>4865</v>
      </c>
      <c r="T51" s="10">
        <v>2907</v>
      </c>
      <c r="U51" s="10">
        <v>64</v>
      </c>
      <c r="V51" s="10">
        <v>909</v>
      </c>
      <c r="W51" s="10">
        <v>87</v>
      </c>
      <c r="X51" s="10">
        <v>570</v>
      </c>
      <c r="Y51" s="19">
        <v>4294.2862800000003</v>
      </c>
      <c r="AA51" s="2">
        <v>42917</v>
      </c>
      <c r="AB51" s="10">
        <v>60193</v>
      </c>
    </row>
    <row r="52" spans="3:28" x14ac:dyDescent="0.45">
      <c r="C52" s="10"/>
      <c r="D52" s="10"/>
      <c r="R52" s="2">
        <v>42948</v>
      </c>
      <c r="S52" s="10">
        <v>5186</v>
      </c>
      <c r="T52" s="10">
        <v>2924</v>
      </c>
      <c r="U52" s="10">
        <v>62</v>
      </c>
      <c r="V52" s="10">
        <v>901</v>
      </c>
      <c r="W52" s="10">
        <v>72</v>
      </c>
      <c r="X52" s="10">
        <v>561</v>
      </c>
      <c r="Y52" s="19">
        <v>4113.8683950000004</v>
      </c>
      <c r="AA52" s="2">
        <v>42948</v>
      </c>
      <c r="AB52" s="10">
        <v>60028</v>
      </c>
    </row>
    <row r="53" spans="3:28" x14ac:dyDescent="0.45">
      <c r="R53" s="2">
        <v>42979</v>
      </c>
      <c r="S53" s="10">
        <v>4906</v>
      </c>
      <c r="T53" s="10">
        <v>2888</v>
      </c>
      <c r="U53" s="10">
        <v>57</v>
      </c>
      <c r="V53" s="10">
        <v>823</v>
      </c>
      <c r="W53" s="10">
        <v>65</v>
      </c>
      <c r="X53" s="10">
        <v>537</v>
      </c>
      <c r="Y53" s="19">
        <v>4020.2592359999999</v>
      </c>
      <c r="AA53" s="2">
        <v>42979</v>
      </c>
      <c r="AB53" s="10">
        <v>59234</v>
      </c>
    </row>
    <row r="54" spans="3:28" x14ac:dyDescent="0.45">
      <c r="R54" s="2">
        <v>43009</v>
      </c>
      <c r="S54" s="10">
        <v>5256</v>
      </c>
      <c r="T54" s="10">
        <v>3055</v>
      </c>
      <c r="U54" s="10">
        <v>64</v>
      </c>
      <c r="V54" s="10">
        <v>894</v>
      </c>
      <c r="W54" s="10">
        <v>84</v>
      </c>
      <c r="X54" s="10">
        <v>560</v>
      </c>
      <c r="Y54" s="19">
        <v>4083.8753390000002</v>
      </c>
      <c r="AA54" s="2">
        <v>43009</v>
      </c>
      <c r="AB54" s="10">
        <v>59308</v>
      </c>
    </row>
    <row r="55" spans="3:28" x14ac:dyDescent="0.45">
      <c r="R55" s="2">
        <v>43040</v>
      </c>
      <c r="S55" s="10">
        <v>5165</v>
      </c>
      <c r="T55" s="10">
        <v>3115</v>
      </c>
      <c r="U55" s="10">
        <v>52</v>
      </c>
      <c r="V55" s="10">
        <v>922</v>
      </c>
      <c r="W55" s="10">
        <v>89</v>
      </c>
      <c r="X55" s="10">
        <v>575</v>
      </c>
      <c r="Y55" s="19">
        <v>4293.3424859999996</v>
      </c>
      <c r="AA55" s="2">
        <v>43040</v>
      </c>
      <c r="AB55" s="10">
        <v>59266</v>
      </c>
    </row>
    <row r="56" spans="3:28" x14ac:dyDescent="0.45">
      <c r="R56" s="2">
        <v>43070</v>
      </c>
      <c r="S56" s="10">
        <v>3611</v>
      </c>
      <c r="T56" s="10">
        <v>2616</v>
      </c>
      <c r="U56" s="10">
        <v>58</v>
      </c>
      <c r="V56" s="10">
        <v>766</v>
      </c>
      <c r="W56" s="10">
        <v>73</v>
      </c>
      <c r="X56" s="10">
        <v>447</v>
      </c>
      <c r="Y56" s="19">
        <v>4242.8048989999998</v>
      </c>
      <c r="AA56" s="2">
        <v>43070</v>
      </c>
      <c r="AB56" s="10">
        <v>58985</v>
      </c>
    </row>
    <row r="57" spans="3:28" x14ac:dyDescent="0.45">
      <c r="R57" s="2">
        <v>43101</v>
      </c>
      <c r="S57" s="10">
        <v>5161</v>
      </c>
      <c r="T57" s="10">
        <v>2877</v>
      </c>
      <c r="U57" s="10">
        <v>47</v>
      </c>
      <c r="V57" s="10">
        <v>890</v>
      </c>
      <c r="W57" s="10">
        <v>75</v>
      </c>
      <c r="X57" s="10">
        <v>521</v>
      </c>
      <c r="Y57" s="19">
        <v>4110.3657579999999</v>
      </c>
      <c r="AA57" s="2">
        <v>43101</v>
      </c>
      <c r="AB57" s="10">
        <v>59027</v>
      </c>
    </row>
    <row r="58" spans="3:28" x14ac:dyDescent="0.45">
      <c r="R58" s="2">
        <v>43132</v>
      </c>
      <c r="S58" s="10">
        <v>4956</v>
      </c>
      <c r="T58" s="10">
        <v>2271</v>
      </c>
      <c r="U58" s="10">
        <v>52</v>
      </c>
      <c r="V58" s="10">
        <v>744</v>
      </c>
      <c r="W58" s="10">
        <v>61</v>
      </c>
      <c r="X58" s="10">
        <v>554</v>
      </c>
      <c r="Y58" s="19">
        <v>4213.6596200000004</v>
      </c>
      <c r="AA58" s="2">
        <v>43132</v>
      </c>
      <c r="AB58" s="10">
        <v>59076</v>
      </c>
    </row>
    <row r="59" spans="3:28" x14ac:dyDescent="0.45">
      <c r="R59" s="2">
        <v>43160</v>
      </c>
      <c r="S59" s="10">
        <v>4822</v>
      </c>
      <c r="T59" s="10">
        <v>2970</v>
      </c>
      <c r="U59" s="10">
        <v>73</v>
      </c>
      <c r="V59" s="10">
        <v>893</v>
      </c>
      <c r="W59" s="10">
        <v>81</v>
      </c>
      <c r="X59" s="10">
        <v>576</v>
      </c>
      <c r="Y59" s="19">
        <v>4151.8092880000004</v>
      </c>
      <c r="AA59" s="2">
        <v>43160</v>
      </c>
      <c r="AB59" s="10">
        <v>58094</v>
      </c>
    </row>
    <row r="60" spans="3:28" x14ac:dyDescent="0.45">
      <c r="R60" s="2">
        <v>43191</v>
      </c>
      <c r="S60" s="10">
        <v>4664</v>
      </c>
      <c r="T60" s="10">
        <v>2772</v>
      </c>
      <c r="U60" s="10">
        <v>69</v>
      </c>
      <c r="V60" s="10">
        <v>825</v>
      </c>
      <c r="W60" s="10">
        <v>55</v>
      </c>
      <c r="X60" s="10">
        <v>538</v>
      </c>
      <c r="Y60" s="19">
        <v>4344.9202230000001</v>
      </c>
      <c r="AA60" s="2">
        <v>43191</v>
      </c>
      <c r="AB60" s="10">
        <v>58634</v>
      </c>
    </row>
    <row r="61" spans="3:28" x14ac:dyDescent="0.45">
      <c r="R61" s="2">
        <v>43221</v>
      </c>
      <c r="S61" s="10">
        <v>4739</v>
      </c>
      <c r="T61" s="10">
        <v>2887</v>
      </c>
      <c r="U61" s="10">
        <v>62</v>
      </c>
      <c r="V61" s="10">
        <v>889</v>
      </c>
      <c r="W61" s="10">
        <v>73</v>
      </c>
      <c r="X61" s="10">
        <v>567</v>
      </c>
      <c r="Y61" s="19">
        <v>4182.4503169999998</v>
      </c>
      <c r="AA61" s="2">
        <v>43221</v>
      </c>
      <c r="AB61" s="10">
        <v>58315</v>
      </c>
    </row>
    <row r="62" spans="3:28" x14ac:dyDescent="0.45">
      <c r="R62" s="2">
        <v>43252</v>
      </c>
      <c r="S62" s="10">
        <v>4741</v>
      </c>
      <c r="T62" s="10">
        <v>2818</v>
      </c>
      <c r="U62" s="10">
        <v>56</v>
      </c>
      <c r="V62" s="10">
        <v>819</v>
      </c>
      <c r="W62" s="10">
        <v>78</v>
      </c>
      <c r="X62" s="10">
        <v>544</v>
      </c>
      <c r="Y62" s="19">
        <v>3965.8975359999999</v>
      </c>
      <c r="AA62" s="2">
        <v>43252</v>
      </c>
      <c r="AB62" s="10">
        <v>58072</v>
      </c>
    </row>
    <row r="63" spans="3:28" x14ac:dyDescent="0.45">
      <c r="R63" s="2">
        <v>43282</v>
      </c>
      <c r="S63" s="10">
        <v>4848</v>
      </c>
      <c r="T63" s="10">
        <v>2817</v>
      </c>
      <c r="U63" s="10">
        <v>51</v>
      </c>
      <c r="V63" s="10">
        <v>939</v>
      </c>
      <c r="W63" s="10">
        <v>69</v>
      </c>
      <c r="X63" s="10">
        <v>502</v>
      </c>
      <c r="Y63" s="19">
        <v>4339.6875689999997</v>
      </c>
      <c r="AA63" s="2">
        <v>43282</v>
      </c>
      <c r="AB63" s="10">
        <v>58055</v>
      </c>
    </row>
    <row r="64" spans="3:28" x14ac:dyDescent="0.45">
      <c r="R64" s="2">
        <v>43313</v>
      </c>
      <c r="S64" s="10">
        <v>4893</v>
      </c>
      <c r="T64" s="10">
        <v>2911</v>
      </c>
      <c r="U64" s="10">
        <v>57</v>
      </c>
      <c r="V64" s="10">
        <v>905</v>
      </c>
      <c r="W64" s="10">
        <v>76</v>
      </c>
      <c r="X64" s="10">
        <v>505</v>
      </c>
      <c r="Y64" s="19">
        <v>4379.1376630000004</v>
      </c>
      <c r="AA64" s="2">
        <v>43313</v>
      </c>
      <c r="AB64" s="10">
        <v>57762</v>
      </c>
    </row>
    <row r="65" spans="18:28" x14ac:dyDescent="0.45">
      <c r="R65" s="2">
        <v>43344</v>
      </c>
      <c r="S65" s="10">
        <v>4735</v>
      </c>
      <c r="T65" s="10">
        <v>2565</v>
      </c>
      <c r="U65" s="10">
        <v>50</v>
      </c>
      <c r="V65" s="10">
        <v>848</v>
      </c>
      <c r="W65" s="10">
        <v>60</v>
      </c>
      <c r="X65" s="10">
        <v>443</v>
      </c>
      <c r="Y65" s="19">
        <v>4282.2780130000001</v>
      </c>
      <c r="AA65" s="2">
        <v>43344</v>
      </c>
      <c r="AB65" s="10">
        <v>57591</v>
      </c>
    </row>
    <row r="66" spans="18:28" x14ac:dyDescent="0.45">
      <c r="R66" s="2">
        <v>43374</v>
      </c>
      <c r="S66" s="10">
        <v>5370</v>
      </c>
      <c r="T66" s="10">
        <v>3010</v>
      </c>
      <c r="U66" s="10">
        <v>48</v>
      </c>
      <c r="V66" s="10">
        <v>985</v>
      </c>
      <c r="W66" s="10">
        <v>70</v>
      </c>
      <c r="X66" s="10">
        <v>560</v>
      </c>
      <c r="Y66" s="19">
        <v>4335.4767499999998</v>
      </c>
      <c r="AA66" s="2">
        <v>43374</v>
      </c>
      <c r="AB66" s="10">
        <v>57705</v>
      </c>
    </row>
    <row r="67" spans="18:28" x14ac:dyDescent="0.45">
      <c r="R67" s="2">
        <v>43405</v>
      </c>
      <c r="S67" s="10">
        <v>5180</v>
      </c>
      <c r="T67" s="10">
        <v>3053</v>
      </c>
      <c r="U67" s="10">
        <v>54</v>
      </c>
      <c r="V67" s="10">
        <v>979</v>
      </c>
      <c r="W67" s="10">
        <v>59</v>
      </c>
      <c r="X67" s="10">
        <v>627</v>
      </c>
      <c r="Y67" s="19">
        <v>4329.4685639999998</v>
      </c>
      <c r="AA67" s="2">
        <v>43405</v>
      </c>
      <c r="AB67" s="10">
        <v>57720</v>
      </c>
    </row>
    <row r="68" spans="18:28" x14ac:dyDescent="0.45">
      <c r="R68" s="2">
        <v>43435</v>
      </c>
      <c r="S68" s="10">
        <v>3432</v>
      </c>
      <c r="T68" s="10">
        <v>2557</v>
      </c>
      <c r="U68" s="10">
        <v>43</v>
      </c>
      <c r="V68" s="10">
        <v>742</v>
      </c>
      <c r="W68" s="10">
        <v>48</v>
      </c>
      <c r="X68" s="10">
        <v>471</v>
      </c>
      <c r="Y68" s="19">
        <v>3918.6642459999998</v>
      </c>
      <c r="AA68" s="2">
        <v>43435</v>
      </c>
      <c r="AB68" s="10">
        <v>57541</v>
      </c>
    </row>
    <row r="69" spans="18:28" x14ac:dyDescent="0.45">
      <c r="R69" s="2">
        <v>43466</v>
      </c>
      <c r="S69" s="10">
        <v>4652</v>
      </c>
      <c r="T69" s="10">
        <v>3001</v>
      </c>
      <c r="U69" s="10">
        <v>60</v>
      </c>
      <c r="V69" s="10">
        <v>818</v>
      </c>
      <c r="W69" s="10">
        <v>82</v>
      </c>
      <c r="X69" s="10">
        <v>538</v>
      </c>
      <c r="Y69" s="19">
        <v>4257.2791070000003</v>
      </c>
      <c r="AA69" s="2">
        <v>43466</v>
      </c>
      <c r="AB69" s="10">
        <v>57032</v>
      </c>
    </row>
    <row r="70" spans="18:28" x14ac:dyDescent="0.45">
      <c r="R70" s="2">
        <v>43497</v>
      </c>
      <c r="S70" s="10">
        <v>4582</v>
      </c>
      <c r="T70" s="10">
        <v>2096</v>
      </c>
      <c r="U70" s="10">
        <v>55</v>
      </c>
      <c r="V70" s="10">
        <v>615</v>
      </c>
      <c r="W70" s="10">
        <v>66</v>
      </c>
      <c r="X70" s="10">
        <v>546</v>
      </c>
      <c r="Y70" s="19">
        <v>3956.2582050000001</v>
      </c>
      <c r="AA70" s="2">
        <v>43497</v>
      </c>
      <c r="AB70" s="10">
        <v>56658</v>
      </c>
    </row>
    <row r="71" spans="18:28" x14ac:dyDescent="0.45">
      <c r="R71" s="2">
        <v>43525</v>
      </c>
      <c r="S71" s="10">
        <v>4831</v>
      </c>
      <c r="T71" s="10">
        <v>2831</v>
      </c>
      <c r="U71" s="10">
        <v>45</v>
      </c>
      <c r="V71" s="10">
        <v>773</v>
      </c>
      <c r="W71" s="10">
        <v>82</v>
      </c>
      <c r="X71" s="10">
        <v>643</v>
      </c>
      <c r="Y71" s="19">
        <v>4356.284447</v>
      </c>
      <c r="AA71" s="2">
        <v>43525</v>
      </c>
      <c r="AB71" s="10">
        <v>56667</v>
      </c>
    </row>
    <row r="72" spans="18:28" x14ac:dyDescent="0.45">
      <c r="R72" s="2">
        <v>43556</v>
      </c>
      <c r="S72" s="10">
        <v>4402</v>
      </c>
      <c r="T72" s="10">
        <v>2782</v>
      </c>
      <c r="U72" s="10">
        <v>50</v>
      </c>
      <c r="V72" s="10">
        <v>729</v>
      </c>
      <c r="W72" s="10">
        <v>69</v>
      </c>
      <c r="X72" s="10">
        <v>514</v>
      </c>
      <c r="Y72" s="19">
        <v>4257.751381</v>
      </c>
      <c r="AA72" s="2">
        <v>43556</v>
      </c>
      <c r="AB72" s="10">
        <v>56405</v>
      </c>
    </row>
    <row r="73" spans="18:28" x14ac:dyDescent="0.45">
      <c r="R73" s="2">
        <v>43586</v>
      </c>
      <c r="S73" s="10">
        <v>4375</v>
      </c>
      <c r="T73" s="10">
        <v>2882</v>
      </c>
      <c r="U73" s="10">
        <v>45</v>
      </c>
      <c r="V73" s="10">
        <v>850</v>
      </c>
      <c r="W73" s="10">
        <v>72</v>
      </c>
      <c r="X73" s="10">
        <v>545</v>
      </c>
      <c r="Y73" s="19">
        <v>4283.9964950000003</v>
      </c>
      <c r="AA73" s="2">
        <v>43586</v>
      </c>
      <c r="AB73" s="10">
        <v>56041</v>
      </c>
    </row>
    <row r="74" spans="18:28" x14ac:dyDescent="0.45">
      <c r="R74" s="2">
        <v>43617</v>
      </c>
      <c r="S74" s="10">
        <v>4188</v>
      </c>
      <c r="T74" s="10">
        <v>2614</v>
      </c>
      <c r="U74" s="10">
        <v>61</v>
      </c>
      <c r="V74" s="10">
        <v>729</v>
      </c>
      <c r="W74" s="10">
        <v>79</v>
      </c>
      <c r="X74" s="10">
        <v>476</v>
      </c>
      <c r="Y74" s="19">
        <v>4252.704495</v>
      </c>
      <c r="AA74" s="2">
        <v>43617</v>
      </c>
      <c r="AB74" s="10">
        <v>55488</v>
      </c>
    </row>
    <row r="75" spans="18:28" x14ac:dyDescent="0.45">
      <c r="R75" s="2">
        <v>43647</v>
      </c>
      <c r="S75" s="10">
        <v>5079</v>
      </c>
      <c r="T75" s="10">
        <v>2851</v>
      </c>
      <c r="U75" s="10">
        <v>52</v>
      </c>
      <c r="V75" s="10">
        <v>889</v>
      </c>
      <c r="W75" s="10">
        <v>78</v>
      </c>
      <c r="X75" s="10">
        <v>569</v>
      </c>
      <c r="Y75" s="19">
        <v>4552.9510890000001</v>
      </c>
      <c r="AA75" s="2">
        <v>43647</v>
      </c>
      <c r="AB75" s="10">
        <v>55719</v>
      </c>
    </row>
    <row r="76" spans="18:28" x14ac:dyDescent="0.45">
      <c r="R76" s="2">
        <v>43678</v>
      </c>
      <c r="S76" s="10">
        <v>4785</v>
      </c>
      <c r="T76" s="10">
        <v>2607</v>
      </c>
      <c r="U76" s="10">
        <v>44</v>
      </c>
      <c r="V76" s="10">
        <v>780</v>
      </c>
      <c r="W76" s="10">
        <v>82</v>
      </c>
      <c r="X76" s="10">
        <v>472</v>
      </c>
      <c r="Y76" s="19">
        <v>4406.4034320000001</v>
      </c>
      <c r="AA76" s="2">
        <v>43678</v>
      </c>
      <c r="AB76" s="10">
        <v>55611</v>
      </c>
    </row>
    <row r="77" spans="18:28" x14ac:dyDescent="0.45">
      <c r="R77" s="2">
        <v>43709</v>
      </c>
      <c r="S77" s="10">
        <v>4514</v>
      </c>
      <c r="T77" s="10">
        <v>2842</v>
      </c>
      <c r="U77" s="10">
        <v>45</v>
      </c>
      <c r="V77" s="10">
        <v>791</v>
      </c>
      <c r="W77" s="10">
        <v>59</v>
      </c>
      <c r="X77" s="10">
        <v>480</v>
      </c>
      <c r="Y77" s="19">
        <v>4234.2869369999999</v>
      </c>
      <c r="AA77" s="2">
        <v>43709</v>
      </c>
      <c r="AB77" s="10">
        <v>55390</v>
      </c>
    </row>
    <row r="78" spans="18:28" x14ac:dyDescent="0.45">
      <c r="R78" s="2">
        <v>43739</v>
      </c>
      <c r="S78" s="10">
        <v>4863</v>
      </c>
      <c r="T78" s="10">
        <v>2506</v>
      </c>
      <c r="U78" s="10">
        <v>67</v>
      </c>
      <c r="V78" s="10">
        <v>851</v>
      </c>
      <c r="W78" s="10">
        <v>89</v>
      </c>
      <c r="X78" s="10">
        <v>551</v>
      </c>
      <c r="Y78" s="19">
        <v>4509.7868779999999</v>
      </c>
      <c r="AA78" s="2">
        <v>43739</v>
      </c>
      <c r="AB78" s="10">
        <v>54883</v>
      </c>
    </row>
    <row r="79" spans="18:28" x14ac:dyDescent="0.45">
      <c r="R79" s="2">
        <v>43770</v>
      </c>
      <c r="S79" s="10">
        <v>4523</v>
      </c>
      <c r="T79" s="10">
        <v>2192</v>
      </c>
      <c r="U79" s="10">
        <v>40</v>
      </c>
      <c r="V79" s="10">
        <v>806</v>
      </c>
      <c r="W79" s="10">
        <v>77</v>
      </c>
      <c r="X79" s="10">
        <v>511</v>
      </c>
      <c r="Y79" s="19">
        <v>4165.4439329999996</v>
      </c>
      <c r="AA79" s="2">
        <v>43770</v>
      </c>
      <c r="AB79" s="10">
        <v>54226</v>
      </c>
    </row>
    <row r="80" spans="18:28" x14ac:dyDescent="0.45">
      <c r="R80" s="2">
        <v>43800</v>
      </c>
      <c r="S80" s="10">
        <v>3427</v>
      </c>
      <c r="T80" s="10">
        <v>2091</v>
      </c>
      <c r="U80" s="10">
        <v>43</v>
      </c>
      <c r="V80" s="10">
        <v>724</v>
      </c>
      <c r="W80" s="10">
        <v>58</v>
      </c>
      <c r="X80" s="10">
        <v>430</v>
      </c>
      <c r="Y80" s="19">
        <v>4213.0240460000005</v>
      </c>
      <c r="AA80" s="2">
        <v>43800</v>
      </c>
      <c r="AB80" s="10">
        <v>54221</v>
      </c>
    </row>
    <row r="81" spans="18:28" x14ac:dyDescent="0.45">
      <c r="R81" s="2">
        <v>43831</v>
      </c>
      <c r="S81" s="10">
        <v>4648</v>
      </c>
      <c r="T81" s="10">
        <v>2248</v>
      </c>
      <c r="U81" s="10">
        <v>40</v>
      </c>
      <c r="V81" s="10">
        <v>806</v>
      </c>
      <c r="W81" s="10">
        <v>62</v>
      </c>
      <c r="X81" s="10">
        <v>516</v>
      </c>
      <c r="Y81" s="19">
        <v>4338.5981199999997</v>
      </c>
      <c r="AA81" s="2">
        <v>43831</v>
      </c>
      <c r="AB81" s="10">
        <v>54217</v>
      </c>
    </row>
    <row r="82" spans="18:28" x14ac:dyDescent="0.45">
      <c r="R82" s="2">
        <v>43862</v>
      </c>
      <c r="S82" s="10">
        <v>4488</v>
      </c>
      <c r="T82" s="10">
        <v>1629</v>
      </c>
      <c r="U82" s="10">
        <v>41</v>
      </c>
      <c r="V82" s="10">
        <v>689</v>
      </c>
      <c r="W82" s="10">
        <v>84</v>
      </c>
      <c r="X82" s="10">
        <v>492</v>
      </c>
      <c r="Y82" s="19">
        <v>4330.9724390000001</v>
      </c>
      <c r="AA82" s="2">
        <v>43862</v>
      </c>
      <c r="AB82" s="10">
        <v>54123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selection sqref="A1:B2"/>
    </sheetView>
  </sheetViews>
  <sheetFormatPr defaultRowHeight="14.25" x14ac:dyDescent="0.45"/>
  <sheetData>
    <row r="1" spans="1:7" ht="28.5" x14ac:dyDescent="0.45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  <c r="F1" s="15" t="s">
        <v>13</v>
      </c>
      <c r="G1" s="15" t="s">
        <v>14</v>
      </c>
    </row>
    <row r="2" spans="1:7" x14ac:dyDescent="0.45">
      <c r="A2" s="16" t="s">
        <v>15</v>
      </c>
      <c r="B2" s="21">
        <v>53801</v>
      </c>
      <c r="C2" s="21">
        <v>26357</v>
      </c>
      <c r="D2" s="21">
        <v>216</v>
      </c>
      <c r="E2" s="21">
        <v>5444</v>
      </c>
      <c r="F2" s="21">
        <v>63</v>
      </c>
      <c r="G2" s="21">
        <v>1870</v>
      </c>
    </row>
    <row r="3" spans="1:7" x14ac:dyDescent="0.45">
      <c r="A3" s="16" t="s">
        <v>16</v>
      </c>
      <c r="B3" s="21">
        <v>76467</v>
      </c>
      <c r="C3" s="21">
        <v>46146</v>
      </c>
      <c r="D3" s="21">
        <v>753</v>
      </c>
      <c r="E3" s="21">
        <v>11699</v>
      </c>
      <c r="F3" s="21">
        <v>396</v>
      </c>
      <c r="G3" s="21">
        <v>7393</v>
      </c>
    </row>
    <row r="4" spans="1:7" x14ac:dyDescent="0.45">
      <c r="A4" s="16" t="s">
        <v>17</v>
      </c>
      <c r="B4" s="21">
        <v>65174</v>
      </c>
      <c r="C4" s="21">
        <v>40507</v>
      </c>
      <c r="D4" s="21">
        <v>905</v>
      </c>
      <c r="E4" s="21">
        <v>11514</v>
      </c>
      <c r="F4" s="21">
        <v>579</v>
      </c>
      <c r="G4" s="21">
        <v>7713</v>
      </c>
    </row>
    <row r="5" spans="1:7" x14ac:dyDescent="0.45">
      <c r="A5" s="16" t="s">
        <v>18</v>
      </c>
      <c r="B5" s="21">
        <v>60193</v>
      </c>
      <c r="C5" s="21">
        <v>34925</v>
      </c>
      <c r="D5" s="21">
        <v>841</v>
      </c>
      <c r="E5" s="21">
        <v>10261</v>
      </c>
      <c r="F5" s="21">
        <v>789</v>
      </c>
      <c r="G5" s="21">
        <v>7112</v>
      </c>
    </row>
    <row r="6" spans="1:7" x14ac:dyDescent="0.45">
      <c r="A6" s="16" t="s">
        <v>19</v>
      </c>
      <c r="B6" s="21">
        <v>58055</v>
      </c>
      <c r="C6" s="21">
        <v>34010</v>
      </c>
      <c r="D6" s="21">
        <v>703</v>
      </c>
      <c r="E6" s="21">
        <v>10305</v>
      </c>
      <c r="F6" s="21">
        <v>875</v>
      </c>
      <c r="G6" s="21">
        <v>6482</v>
      </c>
    </row>
    <row r="7" spans="1:7" x14ac:dyDescent="0.45">
      <c r="A7" s="16" t="s">
        <v>20</v>
      </c>
      <c r="B7" s="21">
        <v>55719</v>
      </c>
      <c r="C7" s="21">
        <v>33153</v>
      </c>
      <c r="D7" s="21">
        <v>620</v>
      </c>
      <c r="E7" s="21">
        <v>9862</v>
      </c>
      <c r="F7" s="21">
        <v>841</v>
      </c>
      <c r="G7" s="21">
        <v>6437</v>
      </c>
    </row>
    <row r="8" spans="1:7" x14ac:dyDescent="0.45">
      <c r="A8" s="21" t="s">
        <v>70</v>
      </c>
      <c r="B8" s="21">
        <v>31248</v>
      </c>
      <c r="C8" s="21">
        <v>16115</v>
      </c>
      <c r="D8" s="21">
        <v>320</v>
      </c>
      <c r="E8" s="21">
        <v>5447</v>
      </c>
      <c r="F8" s="21">
        <v>511</v>
      </c>
      <c r="G8" s="21">
        <v>3452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e c d 0 1 f b - 6 5 7 0 - 4 d f 8 - 9 e 0 2 - 1 e b a 0 c 9 b 4 d 3 2 "   x m l n s = " h t t p : / / s c h e m a s . m i c r o s o f t . c o m / D a t a M a s h u p " > A A A A A B g D A A B Q S w M E F A A C A A g A Y H 9 j U H i v E A y o A A A A + Q A A A B I A H A B D b 2 5 m a W c v U G F j a 2 F n Z S 5 4 b W w g o h g A K K A U A A A A A A A A A A A A A A A A A A A A A A A A A A A A h Y / B C o I w H I d f R X Z 3 m 5 M s 5 O + E O n R J C I L o O t b S k c 5 w s / l u H X q k X i G h r G 4 d f x / f 4 f s 9 b n f I h 6 Y O r q q z u j U Z i j B F g T K y P W p T Z q h 3 p 3 C B c g 5 b I c + i V M E o G 5 s O 9 p i h y r l L S o j 3 H v s Y t 1 1 J G K U R O R S b n a x U I 9 B H 1 v / l U B v r h J E K c d i / Y j j D S Y J n 8 T z B U c I Y k I l D o c 3 X Y W M y p k B + I K z 6 2 v W d 4 s q E 6 y W Q a Q J 5 3 + B P U E s D B B Q A A g A I A G B / Y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f 2 N Q K I p H u A 4 A A A A R A A A A E w A c A E Z v c m 1 1 b G F z L 1 N l Y 3 R p b 2 4 x L m 0 g o h g A K K A U A A A A A A A A A A A A A A A A A A A A A A A A A A A A K 0 5 N L s n M z 1 M I h t C G 1 g B Q S w E C L Q A U A A I A C A B g f 2 N Q e K 8 Q D K g A A A D 5 A A A A E g A A A A A A A A A A A A A A A A A A A A A A Q 2 9 u Z m l n L 1 B h Y 2 t h Z 2 U u e G 1 s U E s B A i 0 A F A A C A A g A Y H 9 j U A / K 6 a u k A A A A 6 Q A A A B M A A A A A A A A A A A A A A A A A 9 A A A A F t D b 2 5 0 Z W 5 0 X 1 R 5 c G V z X S 5 4 b W x Q S w E C L Q A U A A I A C A B g f 2 N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Z n l Y J b p r E + g 5 u f a S y U C 5 g A A A A A C A A A A A A A D Z g A A w A A A A B A A A A C s 6 o L S R h Z C J F C 7 X M T F r 6 M r A A A A A A S A A A C g A A A A E A A A A J s h K w n 3 C 3 Y I J F 6 + L O V H R k F Q A A A A 2 + M b P b n D Z 7 u T l k k M s E k 5 L D z f 7 3 D q j y 4 v x E N y 5 h l y e N D F 2 P s s o 1 1 Y x 6 j 7 a / g E u 3 V f g l K 4 h U F u r t A k p t E F z 1 f a O o f e 7 v U U 7 f y l 5 g R f a x 0 N J H 4 U A A A A G y y G j T q r a D 8 3 g 4 5 X k 7 h B 3 I e 2 I p 8 = < / D a t a M a s h u p > 
</file>

<file path=customXml/itemProps1.xml><?xml version="1.0" encoding="utf-8"?>
<ds:datastoreItem xmlns:ds="http://schemas.openxmlformats.org/officeDocument/2006/customXml" ds:itemID="{4436125A-34F3-43B6-AD02-1FA8F41A09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Backing Sheet Data</vt:lpstr>
      <vt:lpstr>Year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Szweda</dc:creator>
  <cp:lastModifiedBy>Daniel Koroye</cp:lastModifiedBy>
  <cp:lastPrinted>2019-03-25T10:31:41Z</cp:lastPrinted>
  <dcterms:created xsi:type="dcterms:W3CDTF">2018-04-25T12:19:03Z</dcterms:created>
  <dcterms:modified xsi:type="dcterms:W3CDTF">2020-03-03T15:59:46Z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f3723afc-f0e1-4b05-a280-0d530e2be0ec</vt:lpwstr>
  </property>
</Properties>
</file>